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面试人员名单(排序)" sheetId="1" r:id="rId1"/>
  </sheets>
  <definedNames>
    <definedName name="_xlnm.Print_Titles" localSheetId="0">'面试人员名单(排序)'!$3:$5</definedName>
  </definedNames>
  <calcPr fullCalcOnLoad="1"/>
</workbook>
</file>

<file path=xl/sharedStrings.xml><?xml version="1.0" encoding="utf-8"?>
<sst xmlns="http://schemas.openxmlformats.org/spreadsheetml/2006/main" count="673" uniqueCount="377">
  <si>
    <t>湖北省随州市随县厉山镇勤劳社区</t>
  </si>
  <si>
    <t>随州市城南新区</t>
  </si>
  <si>
    <t>湖北省随州市随县殷店镇双河村</t>
  </si>
  <si>
    <t>湖北省随州市曾都区北郊办事处烟墩包村</t>
  </si>
  <si>
    <t>湖北省随州市随县环潭镇涢阳村</t>
  </si>
  <si>
    <t>随县厉山镇星升社区</t>
  </si>
  <si>
    <t>随州市大洪山风景名胜区基层人社</t>
  </si>
  <si>
    <t>湖北省随州市曾都区何店镇汪谌村</t>
  </si>
  <si>
    <t>随州市公共资源交易监督管理局</t>
  </si>
  <si>
    <t>102422606520</t>
  </si>
  <si>
    <t>102425100211</t>
  </si>
  <si>
    <t>102421202320</t>
  </si>
  <si>
    <t>102424104722</t>
  </si>
  <si>
    <t>102422311227</t>
  </si>
  <si>
    <t>102423110019</t>
  </si>
  <si>
    <t>102421403825</t>
  </si>
  <si>
    <t>102426301030</t>
  </si>
  <si>
    <t>102422608722</t>
  </si>
  <si>
    <t>102424700230</t>
  </si>
  <si>
    <t>102424200224</t>
  </si>
  <si>
    <t>102426107402</t>
  </si>
  <si>
    <t>102423014603</t>
  </si>
  <si>
    <t>三峡大学</t>
  </si>
  <si>
    <t>武汉科技大学城市学院</t>
  </si>
  <si>
    <t>湖北经济学院法商学院</t>
  </si>
  <si>
    <t>湖北工业大学工程技术学院</t>
  </si>
  <si>
    <t>武汉生物工程学院</t>
  </si>
  <si>
    <t>重庆交通大学</t>
  </si>
  <si>
    <t>武汉纺织大学</t>
  </si>
  <si>
    <t>中国地质大学江城学院</t>
  </si>
  <si>
    <t>中南财经政法大学</t>
  </si>
  <si>
    <t>湖北工业大学</t>
  </si>
  <si>
    <t>湖北师范学院</t>
  </si>
  <si>
    <t>湖北大学知行学院</t>
  </si>
  <si>
    <t>华中农业大学楚天学院</t>
  </si>
  <si>
    <t>武汉轻工大学</t>
  </si>
  <si>
    <t>长江大学文理学院</t>
  </si>
  <si>
    <t>武昌理工学院</t>
  </si>
  <si>
    <t>湖北大学</t>
  </si>
  <si>
    <t>江汉大学</t>
  </si>
  <si>
    <t>武汉东湖学院</t>
  </si>
  <si>
    <t>湖北警官学院</t>
  </si>
  <si>
    <t>武汉工程大学</t>
  </si>
  <si>
    <t>湖北民族学院</t>
  </si>
  <si>
    <t>湖北工程学院</t>
  </si>
  <si>
    <t>太原理工大学</t>
  </si>
  <si>
    <t>中南民族大学工商学院</t>
  </si>
  <si>
    <t>湖北第二师范学院</t>
  </si>
  <si>
    <t>江汉大学文理学院</t>
  </si>
  <si>
    <t>华中科技大学</t>
  </si>
  <si>
    <t>河北工程大学科信学院</t>
  </si>
  <si>
    <t>咸宁学院</t>
  </si>
  <si>
    <t>华中科技大学武昌分校</t>
  </si>
  <si>
    <t>东北财经大学</t>
  </si>
  <si>
    <t>广东财经大学</t>
  </si>
  <si>
    <t>湖北工业大学商贸学院</t>
  </si>
  <si>
    <t>南昌大学</t>
  </si>
  <si>
    <t>湖北科技学院</t>
  </si>
  <si>
    <t>北京印刷学院</t>
  </si>
  <si>
    <t>泰山学院</t>
  </si>
  <si>
    <t>武汉大学东湖分校</t>
  </si>
  <si>
    <t>辽宁工程技术大学</t>
  </si>
  <si>
    <t>西安工程大学</t>
  </si>
  <si>
    <t>延安大学</t>
  </si>
  <si>
    <t>湖北经学院</t>
  </si>
  <si>
    <t>成都理工大学广播影视学院</t>
  </si>
  <si>
    <t>会计学</t>
  </si>
  <si>
    <t>财政学</t>
  </si>
  <si>
    <t>财务管理</t>
  </si>
  <si>
    <t>会计</t>
  </si>
  <si>
    <t>国际经济与贸易</t>
  </si>
  <si>
    <t>广播电视新闻学</t>
  </si>
  <si>
    <t>汉语言文学</t>
  </si>
  <si>
    <t>历史学</t>
  </si>
  <si>
    <t>社会学</t>
  </si>
  <si>
    <t>法学</t>
  </si>
  <si>
    <t>行政管理</t>
  </si>
  <si>
    <t>人力资源管理</t>
  </si>
  <si>
    <t>计算机科学与技术</t>
  </si>
  <si>
    <t>计算机网络工程</t>
  </si>
  <si>
    <t>信息安全</t>
  </si>
  <si>
    <t>信息管理与信息系统</t>
  </si>
  <si>
    <t>土木工程</t>
  </si>
  <si>
    <t>汉语言文学（文案策划）</t>
  </si>
  <si>
    <t>工程管理</t>
  </si>
  <si>
    <t>新闻学</t>
  </si>
  <si>
    <t>编辑出版学</t>
  </si>
  <si>
    <t>广告学</t>
  </si>
  <si>
    <t>电子商务</t>
  </si>
  <si>
    <t>英语</t>
  </si>
  <si>
    <t>旅游管理</t>
  </si>
  <si>
    <t>生物技术</t>
  </si>
  <si>
    <t>工商企业管理</t>
  </si>
  <si>
    <t>工商管理</t>
  </si>
  <si>
    <t>广播电视编导</t>
  </si>
  <si>
    <t>金融学</t>
  </si>
  <si>
    <t>市场营销</t>
  </si>
  <si>
    <t>物理学</t>
  </si>
  <si>
    <t>生物科学</t>
  </si>
  <si>
    <t>自动化</t>
  </si>
  <si>
    <t>机械设计制造及其自动化</t>
  </si>
  <si>
    <t>电气工程及其自动化</t>
  </si>
  <si>
    <t>电子信息工程</t>
  </si>
  <si>
    <t>环境科学</t>
  </si>
  <si>
    <t>测绘工程</t>
  </si>
  <si>
    <t>广播影视编导</t>
  </si>
  <si>
    <t>政治学与行政学</t>
  </si>
  <si>
    <t>无</t>
  </si>
  <si>
    <t>鄂州市水利建筑设计院</t>
  </si>
  <si>
    <t>湖北随县神农供水</t>
  </si>
  <si>
    <t>广东省雷州市地方税务局调风税务分局</t>
  </si>
  <si>
    <t>湖北省电力建设第二工程公司</t>
  </si>
  <si>
    <t>潜江市人民检察院</t>
  </si>
  <si>
    <t>中铁十五局集团都匀桥梁工程有限公司</t>
  </si>
  <si>
    <t>湖北省随州市中心血站</t>
  </si>
  <si>
    <t>湖北省随州市广水市审计局</t>
  </si>
  <si>
    <t>湖北省黄梅县小池滨江新区住房建设规划局</t>
  </si>
  <si>
    <t>武汉市新洲区旧街街杨山村（大学生村官）</t>
  </si>
  <si>
    <t>湖北省随州市随县吴山镇联强村一组</t>
  </si>
  <si>
    <t>湖北省随州市曾都区万店镇塔湾居委会</t>
  </si>
  <si>
    <t>随州番茄苗美术中心</t>
  </si>
  <si>
    <t>中国平安财产保险股份有限公司随州支公司</t>
  </si>
  <si>
    <t>随州市随县人力资源和社会保障信息中心</t>
  </si>
  <si>
    <t>湖北省广水市森林公安局</t>
  </si>
  <si>
    <t>湖北省随州市八角楼中学</t>
  </si>
  <si>
    <t>武汉市手软科技有限公司</t>
  </si>
  <si>
    <t>湖北省随州市随县厉山镇神农社区居民委员会</t>
  </si>
  <si>
    <t>湖北省随州点电视台</t>
  </si>
  <si>
    <t>随州曾都经济开发区新春村</t>
  </si>
  <si>
    <t>湖南省电网工程公司</t>
  </si>
  <si>
    <t>随州市随县均川镇古均街居委会</t>
  </si>
  <si>
    <t>102422000406</t>
  </si>
  <si>
    <t>随州市水利局</t>
  </si>
  <si>
    <t>2002012001</t>
  </si>
  <si>
    <t>2002012001003</t>
  </si>
  <si>
    <t>水利水电工程</t>
  </si>
  <si>
    <t>武汉大学</t>
  </si>
  <si>
    <t>长江大学</t>
  </si>
  <si>
    <t>随州市农业综合开发办公室</t>
  </si>
  <si>
    <t>随州市非税收入管理局</t>
  </si>
  <si>
    <t>大洪山风景名胜区管委会</t>
  </si>
  <si>
    <t>随州市机构编制委员会办公室</t>
  </si>
  <si>
    <t>随州市人民检察院</t>
  </si>
  <si>
    <t>随州市中级人民法院</t>
  </si>
  <si>
    <t>曾都区农村经济经营管理局</t>
  </si>
  <si>
    <t>曾都区国有资产管理中心</t>
  </si>
  <si>
    <t>曾都区农村财政管理局</t>
  </si>
  <si>
    <t>曾都区非税收入管理局</t>
  </si>
  <si>
    <t>曾都区农业综合开发办公室</t>
  </si>
  <si>
    <t>随州市曾都区乡镇(办事处)</t>
  </si>
  <si>
    <t>随州市曾都区新闻中心</t>
  </si>
  <si>
    <t>随州市曾都区档案局</t>
  </si>
  <si>
    <t>广水市乡镇（办事处）</t>
  </si>
  <si>
    <t>随县经济责任审计局</t>
  </si>
  <si>
    <t>随县交通运输局</t>
  </si>
  <si>
    <t>随县乡镇</t>
  </si>
  <si>
    <t>2002012002</t>
  </si>
  <si>
    <t>2002012004</t>
  </si>
  <si>
    <t>2002012001007</t>
  </si>
  <si>
    <t>2002012001008</t>
  </si>
  <si>
    <t>2002012001011</t>
  </si>
  <si>
    <t>2002012001012</t>
  </si>
  <si>
    <t>2002012001013</t>
  </si>
  <si>
    <t>2002012001014</t>
  </si>
  <si>
    <t>2002012001015</t>
  </si>
  <si>
    <t>2002012001016</t>
  </si>
  <si>
    <t>2002012001017</t>
  </si>
  <si>
    <t>2002012002001</t>
  </si>
  <si>
    <t>2002012002002</t>
  </si>
  <si>
    <t>2002012002003</t>
  </si>
  <si>
    <t>2002012002004</t>
  </si>
  <si>
    <t>2002012002005</t>
  </si>
  <si>
    <t>2002012002006</t>
  </si>
  <si>
    <t>2002012002007</t>
  </si>
  <si>
    <t>2002012002009</t>
  </si>
  <si>
    <t>2002012002011</t>
  </si>
  <si>
    <t>2002012002012</t>
  </si>
  <si>
    <t>2002012002013</t>
  </si>
  <si>
    <t>2002012004003</t>
  </si>
  <si>
    <t>2002012004004</t>
  </si>
  <si>
    <t>2002012004005</t>
  </si>
  <si>
    <t>2002012004007</t>
  </si>
  <si>
    <t>2002012004008</t>
  </si>
  <si>
    <t>龚振</t>
  </si>
  <si>
    <t>裴盛超</t>
  </si>
  <si>
    <t>张慧子</t>
  </si>
  <si>
    <t>何洁</t>
  </si>
  <si>
    <t>谭月</t>
  </si>
  <si>
    <t>姚威</t>
  </si>
  <si>
    <t>鄢家国</t>
  </si>
  <si>
    <t>黄亚荣</t>
  </si>
  <si>
    <t>熊增泽</t>
  </si>
  <si>
    <t>李海波</t>
  </si>
  <si>
    <t>杨娴</t>
  </si>
  <si>
    <t>程萍萍</t>
  </si>
  <si>
    <t>谢友</t>
  </si>
  <si>
    <t>郑兰兰</t>
  </si>
  <si>
    <t>王婷杰</t>
  </si>
  <si>
    <t>程佳祺</t>
  </si>
  <si>
    <t>刘书君</t>
  </si>
  <si>
    <t>黄思梦</t>
  </si>
  <si>
    <t>甘愿</t>
  </si>
  <si>
    <t>周楷能</t>
  </si>
  <si>
    <t>杨阳</t>
  </si>
  <si>
    <t>陈阳</t>
  </si>
  <si>
    <t>罗炎</t>
  </si>
  <si>
    <t>徐唯智</t>
  </si>
  <si>
    <t>王美华</t>
  </si>
  <si>
    <t>费颖</t>
  </si>
  <si>
    <t>孙冠锋</t>
  </si>
  <si>
    <t>邱安然</t>
  </si>
  <si>
    <t>喻俊乔</t>
  </si>
  <si>
    <t>夏章伦</t>
  </si>
  <si>
    <t>刘文玉</t>
  </si>
  <si>
    <t>刘小康</t>
  </si>
  <si>
    <t>李小红</t>
  </si>
  <si>
    <t>邹蕾</t>
  </si>
  <si>
    <t>李曼</t>
  </si>
  <si>
    <t>杨雨青</t>
  </si>
  <si>
    <t>柯秋阳</t>
  </si>
  <si>
    <t>彭拯鹏</t>
  </si>
  <si>
    <t>刘瑞琦</t>
  </si>
  <si>
    <t>夏文远</t>
  </si>
  <si>
    <t>沈博</t>
  </si>
  <si>
    <t>褚昭昭</t>
  </si>
  <si>
    <t>万巧</t>
  </si>
  <si>
    <t>魏琳</t>
  </si>
  <si>
    <t>孙华龙</t>
  </si>
  <si>
    <t>秦煌</t>
  </si>
  <si>
    <t>陈玉洁</t>
  </si>
  <si>
    <t>苏鹏</t>
  </si>
  <si>
    <t>王茜梓</t>
  </si>
  <si>
    <t>向艾</t>
  </si>
  <si>
    <t>杨英庆</t>
  </si>
  <si>
    <t>姚漪</t>
  </si>
  <si>
    <t>高瑞</t>
  </si>
  <si>
    <t>余琦</t>
  </si>
  <si>
    <t>王普伟</t>
  </si>
  <si>
    <t>丁真</t>
  </si>
  <si>
    <t>金争</t>
  </si>
  <si>
    <t>邱玥</t>
  </si>
  <si>
    <t>沈瑞雄</t>
  </si>
  <si>
    <t>102422206416</t>
  </si>
  <si>
    <t>102422610508</t>
  </si>
  <si>
    <t>102422209604</t>
  </si>
  <si>
    <t>102422614207</t>
  </si>
  <si>
    <t>102423609914</t>
  </si>
  <si>
    <t>102422309802</t>
  </si>
  <si>
    <t>102423714930</t>
  </si>
  <si>
    <t>102424600211</t>
  </si>
  <si>
    <t>102420501413</t>
  </si>
  <si>
    <t>102423303411</t>
  </si>
  <si>
    <t>102423202426</t>
  </si>
  <si>
    <t>102422201708</t>
  </si>
  <si>
    <t>102425600921</t>
  </si>
  <si>
    <t>102423315610</t>
  </si>
  <si>
    <t>102424602017</t>
  </si>
  <si>
    <t>102424301112</t>
  </si>
  <si>
    <t>102422211702</t>
  </si>
  <si>
    <t>102423821327</t>
  </si>
  <si>
    <t>102421602318</t>
  </si>
  <si>
    <t>102423819405</t>
  </si>
  <si>
    <t>102423019513</t>
  </si>
  <si>
    <t>102423316822</t>
  </si>
  <si>
    <t>102424600830</t>
  </si>
  <si>
    <t>102423020623</t>
  </si>
  <si>
    <t>102423107204</t>
  </si>
  <si>
    <t>102423000313</t>
  </si>
  <si>
    <t>102426103016</t>
  </si>
  <si>
    <t>102426201514</t>
  </si>
  <si>
    <t>102422000207</t>
  </si>
  <si>
    <t>102422311127</t>
  </si>
  <si>
    <t>102422602614</t>
  </si>
  <si>
    <t>102423209927</t>
  </si>
  <si>
    <t>102422001303</t>
  </si>
  <si>
    <t>102421408525</t>
  </si>
  <si>
    <t>102423018301</t>
  </si>
  <si>
    <t>102426301002</t>
  </si>
  <si>
    <t>102421404325</t>
  </si>
  <si>
    <t>102421406129</t>
  </si>
  <si>
    <t>102424600217</t>
  </si>
  <si>
    <t>102425600106</t>
  </si>
  <si>
    <t>女</t>
  </si>
  <si>
    <t>男</t>
  </si>
  <si>
    <t>女</t>
  </si>
  <si>
    <t>男</t>
  </si>
  <si>
    <t>2002012005001</t>
  </si>
  <si>
    <t>张小伟</t>
  </si>
  <si>
    <t>随县纪委</t>
  </si>
  <si>
    <t>何平</t>
  </si>
  <si>
    <t>法学（行政法制)</t>
  </si>
  <si>
    <t>卢毅</t>
  </si>
  <si>
    <t>玉柴东特专用汽车有限公司</t>
  </si>
  <si>
    <t>裴佳瑞</t>
  </si>
  <si>
    <t>教育技术学（数字媒体方向）</t>
  </si>
  <si>
    <t>王韬</t>
  </si>
  <si>
    <t>轻化工程</t>
  </si>
  <si>
    <t>随州市微客电子商务有限公司</t>
  </si>
  <si>
    <t>刘锋</t>
  </si>
  <si>
    <t>计算机应用与技术</t>
  </si>
  <si>
    <t>吴斯</t>
  </si>
  <si>
    <t>广水市骆店镇人力资源与社会保障中心</t>
  </si>
  <si>
    <t>李玲玲</t>
  </si>
  <si>
    <t>梅倚瑞</t>
  </si>
  <si>
    <t>湖北省武汉市华中师范大学高等教育自学考试学院</t>
  </si>
  <si>
    <t>教育学</t>
  </si>
  <si>
    <t>湖北省广水市蔡河镇人力资源社会保障中心</t>
  </si>
  <si>
    <t>101426007623</t>
  </si>
  <si>
    <t>102422602325</t>
  </si>
  <si>
    <t>王玉莉</t>
  </si>
  <si>
    <t>102422102723</t>
  </si>
  <si>
    <t>洛阳师范学院</t>
  </si>
  <si>
    <t>河南固始县三河尖镇人民政府</t>
  </si>
  <si>
    <t>成绩排名</t>
  </si>
  <si>
    <t>折算分</t>
  </si>
  <si>
    <t>面试分数</t>
  </si>
  <si>
    <t>综合分</t>
  </si>
  <si>
    <t>备注</t>
  </si>
  <si>
    <t>大学生村官</t>
  </si>
  <si>
    <t>武汉市新洲区旧街街杨山村</t>
  </si>
  <si>
    <t>三支一扶(含特岗教师)</t>
  </si>
  <si>
    <t>随州市城南新区前进社区</t>
  </si>
  <si>
    <t>男</t>
  </si>
  <si>
    <t>女</t>
  </si>
  <si>
    <t>随州市曾都区乡镇(办事处)</t>
  </si>
  <si>
    <t>2002012004006</t>
  </si>
  <si>
    <t>102423509123</t>
  </si>
  <si>
    <t>102425908313</t>
  </si>
  <si>
    <t>102426204309</t>
  </si>
  <si>
    <t>102426204724</t>
  </si>
  <si>
    <t>102422207330</t>
  </si>
  <si>
    <t>102424307705</t>
  </si>
  <si>
    <t>2002012003002</t>
  </si>
  <si>
    <t>102423203617</t>
  </si>
  <si>
    <t>102422310903</t>
  </si>
  <si>
    <t>广水市太平乡中心小学</t>
  </si>
  <si>
    <t>大学生村官</t>
  </si>
  <si>
    <t>102423206110</t>
  </si>
  <si>
    <t>2002012002008</t>
  </si>
  <si>
    <t>华中师范大学武汉传媒学院</t>
  </si>
  <si>
    <t>2002012003001</t>
  </si>
  <si>
    <t>102424104411</t>
  </si>
  <si>
    <t>102423107526</t>
  </si>
  <si>
    <t>102423101807</t>
  </si>
  <si>
    <t>102423201113</t>
  </si>
  <si>
    <t>招录机关</t>
  </si>
  <si>
    <t>招录职位</t>
  </si>
  <si>
    <t>职位代码</t>
  </si>
  <si>
    <t>招考人数</t>
  </si>
  <si>
    <t>姓名</t>
  </si>
  <si>
    <t>性别</t>
  </si>
  <si>
    <t>准考证号</t>
  </si>
  <si>
    <t>笔    试</t>
  </si>
  <si>
    <t>毕业院校</t>
  </si>
  <si>
    <t>所学专业</t>
  </si>
  <si>
    <t>工作单位</t>
  </si>
  <si>
    <t>四项目人员及退役大学生士兵</t>
  </si>
  <si>
    <t>行政职业能力测验</t>
  </si>
  <si>
    <t>申论</t>
  </si>
  <si>
    <t>项目类别</t>
  </si>
  <si>
    <t>服务单位</t>
  </si>
  <si>
    <t>卢栋明</t>
  </si>
  <si>
    <t>湖北工业大学工程技术学院</t>
  </si>
  <si>
    <t>土木工程（道路与桥梁方向）</t>
  </si>
  <si>
    <t>北京师范大学-香港浸会大学联合国际学院</t>
  </si>
  <si>
    <t>湖北省随州市曾都区万店镇塔湾居委会</t>
  </si>
  <si>
    <t>中共中央党校函授学院武汉分院</t>
  </si>
  <si>
    <t>法律</t>
  </si>
  <si>
    <t>湖北省随州市随县厉山镇勤劳社区</t>
  </si>
  <si>
    <t>随州市曾都区何店镇人社服务中心</t>
  </si>
  <si>
    <t>三支一扶(含特岗教师)</t>
  </si>
  <si>
    <t>随州市2015年度考试录用公务员体检人员名单</t>
  </si>
  <si>
    <t xml:space="preserve"> </t>
  </si>
  <si>
    <t>刘妍</t>
  </si>
  <si>
    <t>101426001816</t>
  </si>
  <si>
    <t>随州市第四中学</t>
  </si>
  <si>
    <t>随州市曾都区洛阳镇黄金堂村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</si>
</sst>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楷体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 quotePrefix="1">
      <alignment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right" vertical="center"/>
    </xf>
    <xf numFmtId="0" fontId="5" fillId="0" borderId="10" xfId="40" applyFont="1" applyBorder="1" applyAlignment="1">
      <alignment horizontal="right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40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 quotePrefix="1">
      <alignment horizontal="left" vertical="center"/>
    </xf>
    <xf numFmtId="0" fontId="4" fillId="0" borderId="10" xfId="0" applyNumberFormat="1" applyFont="1" applyFill="1" applyBorder="1" applyAlignment="1" quotePrefix="1">
      <alignment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right" vertical="center"/>
    </xf>
    <xf numFmtId="0" fontId="5" fillId="0" borderId="10" xfId="40" applyFont="1" applyFill="1" applyBorder="1" applyAlignment="1">
      <alignment horizontal="right" vertical="center" wrapText="1"/>
      <protection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 quotePrefix="1">
      <alignment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49" fontId="5" fillId="0" borderId="11" xfId="40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49" fontId="4" fillId="0" borderId="10" xfId="0" applyNumberFormat="1" applyFont="1" applyBorder="1" applyAlignment="1" quotePrefix="1">
      <alignment horizontal="right" vertical="center"/>
    </xf>
    <xf numFmtId="49" fontId="4" fillId="0" borderId="10" xfId="0" applyNumberFormat="1" applyFont="1" applyFill="1" applyBorder="1" applyAlignment="1" quotePrefix="1">
      <alignment horizontal="right" vertical="center"/>
    </xf>
    <xf numFmtId="49" fontId="5" fillId="0" borderId="10" xfId="0" applyNumberFormat="1" applyFont="1" applyBorder="1" applyAlignment="1" quotePrefix="1">
      <alignment horizontal="right" vertical="center"/>
    </xf>
    <xf numFmtId="49" fontId="4" fillId="0" borderId="10" xfId="0" applyNumberFormat="1" applyFont="1" applyBorder="1" applyAlignment="1" quotePrefix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5" fillId="0" borderId="11" xfId="40" applyFont="1" applyBorder="1" applyAlignment="1">
      <alignment horizontal="right" vertical="center" wrapText="1"/>
      <protection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1" xfId="0" applyNumberFormat="1" applyFont="1" applyBorder="1" applyAlignment="1" quotePrefix="1">
      <alignment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quotePrefix="1">
      <alignment horizontal="left" vertical="center"/>
    </xf>
    <xf numFmtId="0" fontId="5" fillId="0" borderId="10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7" fillId="0" borderId="10" xfId="0" applyFont="1" applyBorder="1" applyAlignment="1">
      <alignment vertical="center"/>
    </xf>
    <xf numFmtId="0" fontId="3" fillId="0" borderId="0" xfId="40" applyBorder="1" applyAlignment="1">
      <alignment horizontal="left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 quotePrefix="1">
      <alignment vertical="center"/>
    </xf>
    <xf numFmtId="0" fontId="4" fillId="0" borderId="0" xfId="0" applyNumberFormat="1" applyFont="1" applyBorder="1" applyAlignment="1" quotePrefix="1">
      <alignment vertical="center"/>
    </xf>
    <xf numFmtId="0" fontId="4" fillId="0" borderId="10" xfId="0" applyNumberFormat="1" applyFont="1" applyBorder="1" applyAlignment="1" quotePrefix="1">
      <alignment vertical="center" shrinkToFit="1"/>
    </xf>
    <xf numFmtId="0" fontId="4" fillId="0" borderId="12" xfId="0" applyNumberFormat="1" applyFont="1" applyBorder="1" applyAlignment="1" quotePrefix="1">
      <alignment vertical="center" shrinkToFit="1"/>
    </xf>
    <xf numFmtId="0" fontId="4" fillId="0" borderId="10" xfId="40" applyFont="1" applyBorder="1" applyAlignment="1">
      <alignment horizontal="center" vertical="center" shrinkToFit="1"/>
      <protection/>
    </xf>
    <xf numFmtId="0" fontId="5" fillId="0" borderId="10" xfId="40" applyFont="1" applyBorder="1" applyAlignment="1">
      <alignment horizontal="center" vertical="center" shrinkToFit="1"/>
      <protection/>
    </xf>
    <xf numFmtId="0" fontId="5" fillId="0" borderId="12" xfId="40" applyFont="1" applyBorder="1" applyAlignment="1">
      <alignment horizontal="center" vertical="center" shrinkToFit="1"/>
      <protection/>
    </xf>
    <xf numFmtId="0" fontId="5" fillId="0" borderId="12" xfId="40" applyFont="1" applyBorder="1" applyAlignment="1">
      <alignment horizontal="center" vertical="center" shrinkToFit="1"/>
      <protection/>
    </xf>
    <xf numFmtId="0" fontId="5" fillId="0" borderId="10" xfId="0" applyNumberFormat="1" applyFont="1" applyBorder="1" applyAlignment="1" quotePrefix="1">
      <alignment vertical="center" shrinkToFit="1"/>
    </xf>
    <xf numFmtId="0" fontId="4" fillId="0" borderId="10" xfId="0" applyNumberFormat="1" applyFont="1" applyFill="1" applyBorder="1" applyAlignment="1" quotePrefix="1">
      <alignment vertical="center" shrinkToFit="1"/>
    </xf>
    <xf numFmtId="0" fontId="4" fillId="0" borderId="11" xfId="40" applyFont="1" applyBorder="1" applyAlignment="1">
      <alignment horizontal="center" vertical="center" shrinkToFit="1"/>
      <protection/>
    </xf>
    <xf numFmtId="0" fontId="5" fillId="0" borderId="11" xfId="40" applyFont="1" applyBorder="1" applyAlignment="1">
      <alignment horizontal="center" vertical="center" shrinkToFit="1"/>
      <protection/>
    </xf>
    <xf numFmtId="0" fontId="5" fillId="0" borderId="13" xfId="40" applyFont="1" applyBorder="1" applyAlignment="1">
      <alignment horizontal="center" vertical="center" shrinkToFit="1"/>
      <protection/>
    </xf>
    <xf numFmtId="0" fontId="5" fillId="0" borderId="13" xfId="40" applyFont="1" applyBorder="1" applyAlignment="1">
      <alignment horizontal="center" vertical="center" shrinkToFit="1"/>
      <protection/>
    </xf>
    <xf numFmtId="0" fontId="4" fillId="0" borderId="13" xfId="0" applyNumberFormat="1" applyFont="1" applyFill="1" applyBorder="1" applyAlignment="1" quotePrefix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quotePrefix="1">
      <alignment vertical="center" shrinkToFit="1"/>
    </xf>
    <xf numFmtId="0" fontId="4" fillId="0" borderId="12" xfId="0" applyNumberFormat="1" applyFont="1" applyBorder="1" applyAlignment="1" quotePrefix="1">
      <alignment vertical="center" shrinkToFit="1"/>
    </xf>
    <xf numFmtId="0" fontId="4" fillId="0" borderId="0" xfId="0" applyNumberFormat="1" applyFont="1" applyAlignment="1" quotePrefix="1">
      <alignment vertical="center" shrinkToFit="1"/>
    </xf>
    <xf numFmtId="0" fontId="4" fillId="0" borderId="11" xfId="0" applyNumberFormat="1" applyFont="1" applyBorder="1" applyAlignment="1" quotePrefix="1">
      <alignment vertical="center" shrinkToFit="1"/>
    </xf>
    <xf numFmtId="0" fontId="4" fillId="0" borderId="13" xfId="0" applyNumberFormat="1" applyFont="1" applyBorder="1" applyAlignment="1" quotePrefix="1">
      <alignment vertical="center" shrinkToFit="1"/>
    </xf>
    <xf numFmtId="0" fontId="4" fillId="0" borderId="13" xfId="0" applyNumberFormat="1" applyFont="1" applyBorder="1" applyAlignment="1" quotePrefix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 quotePrefix="1">
      <alignment vertical="center"/>
    </xf>
    <xf numFmtId="0" fontId="5" fillId="0" borderId="10" xfId="40" applyFont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 quotePrefix="1">
      <alignment vertical="center" shrinkToFit="1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4" xfId="0" applyNumberFormat="1" applyFont="1" applyBorder="1" applyAlignment="1" quotePrefix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quotePrefix="1">
      <alignment horizontal="center" vertical="center"/>
    </xf>
    <xf numFmtId="0" fontId="5" fillId="0" borderId="10" xfId="40" applyFont="1" applyBorder="1" applyAlignment="1">
      <alignment horizontal="right" vertical="center" wrapText="1"/>
      <protection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vertical="center" shrinkToFit="1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right" vertical="center"/>
    </xf>
    <xf numFmtId="0" fontId="4" fillId="0" borderId="10" xfId="0" applyNumberFormat="1" applyFont="1" applyBorder="1" applyAlignment="1">
      <alignment vertical="center" shrinkToFit="1"/>
    </xf>
    <xf numFmtId="0" fontId="4" fillId="0" borderId="10" xfId="0" applyNumberFormat="1" applyFont="1" applyFill="1" applyBorder="1" applyAlignment="1" quotePrefix="1">
      <alignment vertical="center" shrinkToFit="1"/>
    </xf>
    <xf numFmtId="0" fontId="23" fillId="0" borderId="10" xfId="0" applyNumberFormat="1" applyFont="1" applyFill="1" applyBorder="1" applyAlignment="1" quotePrefix="1">
      <alignment vertical="center" shrinkToFit="1"/>
    </xf>
    <xf numFmtId="0" fontId="0" fillId="0" borderId="10" xfId="40" applyFont="1" applyBorder="1" applyAlignment="1">
      <alignment horizontal="center" vertical="center" shrinkToFit="1"/>
      <protection/>
    </xf>
    <xf numFmtId="0" fontId="22" fillId="0" borderId="0" xfId="0" applyFont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15" xfId="40" applyBorder="1" applyAlignment="1">
      <alignment horizontal="left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 topLeftCell="A77">
      <selection activeCell="A106" sqref="A106:S107"/>
    </sheetView>
  </sheetViews>
  <sheetFormatPr defaultColWidth="9.00390625" defaultRowHeight="13.5"/>
  <cols>
    <col min="1" max="1" width="25.50390625" style="0" customWidth="1"/>
    <col min="2" max="2" width="0" style="0" hidden="1" customWidth="1"/>
    <col min="3" max="3" width="13.375" style="0" customWidth="1"/>
    <col min="4" max="5" width="5.375" style="0" customWidth="1"/>
    <col min="6" max="6" width="7.875" style="0" customWidth="1"/>
    <col min="7" max="7" width="5.75390625" style="0" customWidth="1"/>
    <col min="8" max="8" width="11.25390625" style="0" customWidth="1"/>
    <col min="9" max="10" width="5.75390625" style="0" customWidth="1"/>
    <col min="11" max="11" width="7.50390625" style="0" customWidth="1"/>
    <col min="12" max="12" width="6.625" style="0" customWidth="1"/>
    <col min="13" max="13" width="7.875" style="0" customWidth="1"/>
    <col min="14" max="14" width="19.75390625" style="0" customWidth="1"/>
    <col min="15" max="15" width="19.375" style="0" customWidth="1"/>
    <col min="16" max="16" width="0.12890625" style="0" customWidth="1"/>
    <col min="17" max="17" width="18.25390625" style="0" customWidth="1"/>
    <col min="18" max="18" width="31.625" style="0" customWidth="1"/>
    <col min="19" max="19" width="6.50390625" style="0" customWidth="1"/>
  </cols>
  <sheetData>
    <row r="1" spans="1:18" ht="20.25" customHeight="1">
      <c r="A1" s="91" t="s">
        <v>371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35"/>
      <c r="R1" s="35"/>
    </row>
    <row r="2" spans="1:18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38"/>
      <c r="R2" s="38"/>
    </row>
    <row r="3" spans="1:19" ht="20.25" customHeight="1">
      <c r="A3" s="85" t="s">
        <v>345</v>
      </c>
      <c r="B3" s="85" t="s">
        <v>346</v>
      </c>
      <c r="C3" s="85" t="s">
        <v>347</v>
      </c>
      <c r="D3" s="85" t="s">
        <v>348</v>
      </c>
      <c r="E3" s="85" t="s">
        <v>313</v>
      </c>
      <c r="F3" s="85" t="s">
        <v>349</v>
      </c>
      <c r="G3" s="85" t="s">
        <v>350</v>
      </c>
      <c r="H3" s="93" t="s">
        <v>351</v>
      </c>
      <c r="I3" s="88" t="s">
        <v>352</v>
      </c>
      <c r="J3" s="89"/>
      <c r="K3" s="89"/>
      <c r="L3" s="90" t="s">
        <v>315</v>
      </c>
      <c r="M3" s="85" t="s">
        <v>316</v>
      </c>
      <c r="N3" s="94" t="s">
        <v>353</v>
      </c>
      <c r="O3" s="85" t="s">
        <v>354</v>
      </c>
      <c r="P3" s="85" t="s">
        <v>355</v>
      </c>
      <c r="Q3" s="86" t="s">
        <v>356</v>
      </c>
      <c r="R3" s="86"/>
      <c r="S3" s="87" t="s">
        <v>317</v>
      </c>
    </row>
    <row r="4" spans="1:19" ht="20.25" customHeight="1">
      <c r="A4" s="85"/>
      <c r="B4" s="85"/>
      <c r="C4" s="85"/>
      <c r="D4" s="85"/>
      <c r="E4" s="85"/>
      <c r="F4" s="85"/>
      <c r="G4" s="85"/>
      <c r="H4" s="93"/>
      <c r="I4" s="85" t="s">
        <v>357</v>
      </c>
      <c r="J4" s="85" t="s">
        <v>358</v>
      </c>
      <c r="K4" s="85" t="s">
        <v>314</v>
      </c>
      <c r="L4" s="90"/>
      <c r="M4" s="85"/>
      <c r="N4" s="94"/>
      <c r="O4" s="85"/>
      <c r="P4" s="85"/>
      <c r="Q4" s="86"/>
      <c r="R4" s="86"/>
      <c r="S4" s="87"/>
    </row>
    <row r="5" spans="1:19" ht="20.25" customHeight="1">
      <c r="A5" s="85"/>
      <c r="B5" s="85"/>
      <c r="C5" s="85"/>
      <c r="D5" s="85"/>
      <c r="E5" s="85"/>
      <c r="F5" s="85"/>
      <c r="G5" s="85"/>
      <c r="H5" s="93"/>
      <c r="I5" s="95"/>
      <c r="J5" s="85"/>
      <c r="K5" s="85"/>
      <c r="L5" s="90"/>
      <c r="M5" s="85"/>
      <c r="N5" s="94"/>
      <c r="O5" s="85"/>
      <c r="P5" s="85"/>
      <c r="Q5" s="34" t="s">
        <v>359</v>
      </c>
      <c r="R5" s="34" t="s">
        <v>360</v>
      </c>
      <c r="S5" s="87"/>
    </row>
    <row r="6" spans="1:19" ht="20.25" customHeight="1">
      <c r="A6" s="2" t="s">
        <v>132</v>
      </c>
      <c r="B6" s="2" t="s">
        <v>133</v>
      </c>
      <c r="C6" s="2" t="s">
        <v>134</v>
      </c>
      <c r="D6" s="3">
        <v>1</v>
      </c>
      <c r="E6" s="3">
        <v>1</v>
      </c>
      <c r="F6" s="3" t="s">
        <v>183</v>
      </c>
      <c r="G6" s="6" t="s">
        <v>283</v>
      </c>
      <c r="H6" s="23" t="s">
        <v>131</v>
      </c>
      <c r="I6" s="5">
        <v>70.4</v>
      </c>
      <c r="J6" s="4">
        <v>64.5</v>
      </c>
      <c r="K6" s="4">
        <v>33.8725</v>
      </c>
      <c r="L6" s="3">
        <v>82</v>
      </c>
      <c r="M6" s="4">
        <f>K6+L6/2</f>
        <v>74.8725</v>
      </c>
      <c r="N6" s="42" t="s">
        <v>136</v>
      </c>
      <c r="O6" s="42" t="s">
        <v>135</v>
      </c>
      <c r="P6" s="42" t="s">
        <v>108</v>
      </c>
      <c r="Q6" s="76"/>
      <c r="R6" s="76"/>
      <c r="S6" s="36"/>
    </row>
    <row r="7" spans="1:19" ht="20.25" customHeight="1">
      <c r="A7" s="2" t="s">
        <v>138</v>
      </c>
      <c r="B7" s="2" t="s">
        <v>133</v>
      </c>
      <c r="C7" s="2" t="s">
        <v>158</v>
      </c>
      <c r="D7" s="3">
        <v>1</v>
      </c>
      <c r="E7" s="3">
        <v>1</v>
      </c>
      <c r="F7" s="3" t="s">
        <v>184</v>
      </c>
      <c r="G7" s="6" t="s">
        <v>282</v>
      </c>
      <c r="H7" s="23" t="s">
        <v>242</v>
      </c>
      <c r="I7" s="5">
        <v>60</v>
      </c>
      <c r="J7" s="4">
        <v>62.5</v>
      </c>
      <c r="K7" s="4">
        <v>30.5625</v>
      </c>
      <c r="L7" s="3">
        <v>79.8</v>
      </c>
      <c r="M7" s="4">
        <f>K7+L7/2</f>
        <v>70.4625</v>
      </c>
      <c r="N7" s="42" t="s">
        <v>23</v>
      </c>
      <c r="O7" s="42" t="s">
        <v>68</v>
      </c>
      <c r="P7" s="42" t="s">
        <v>107</v>
      </c>
      <c r="Q7" s="76"/>
      <c r="R7" s="76"/>
      <c r="S7" s="36"/>
    </row>
    <row r="8" spans="1:19" ht="14.25" customHeight="1">
      <c r="A8" s="2"/>
      <c r="B8" s="2"/>
      <c r="C8" s="2"/>
      <c r="D8" s="3"/>
      <c r="E8" s="3"/>
      <c r="F8" s="3"/>
      <c r="G8" s="6"/>
      <c r="H8" s="23"/>
      <c r="I8" s="5"/>
      <c r="J8" s="4"/>
      <c r="K8" s="4"/>
      <c r="L8" s="3"/>
      <c r="M8" s="4"/>
      <c r="N8" s="42"/>
      <c r="O8" s="42"/>
      <c r="P8" s="42"/>
      <c r="Q8" s="76"/>
      <c r="R8" s="76"/>
      <c r="S8" s="36"/>
    </row>
    <row r="9" spans="1:19" ht="20.25" customHeight="1">
      <c r="A9" s="2" t="s">
        <v>139</v>
      </c>
      <c r="B9" s="2" t="s">
        <v>133</v>
      </c>
      <c r="C9" s="2" t="s">
        <v>159</v>
      </c>
      <c r="D9" s="3">
        <v>1</v>
      </c>
      <c r="E9" s="3">
        <v>1</v>
      </c>
      <c r="F9" s="3" t="s">
        <v>185</v>
      </c>
      <c r="G9" s="6" t="s">
        <v>282</v>
      </c>
      <c r="H9" s="23" t="s">
        <v>243</v>
      </c>
      <c r="I9" s="5">
        <v>64</v>
      </c>
      <c r="J9" s="4">
        <v>63</v>
      </c>
      <c r="K9" s="4">
        <v>31.775</v>
      </c>
      <c r="L9" s="3">
        <v>81.8</v>
      </c>
      <c r="M9" s="4">
        <f>K9+L9/2</f>
        <v>72.675</v>
      </c>
      <c r="N9" s="42" t="s">
        <v>27</v>
      </c>
      <c r="O9" s="42" t="s">
        <v>70</v>
      </c>
      <c r="P9" s="42" t="s">
        <v>107</v>
      </c>
      <c r="Q9" s="76"/>
      <c r="R9" s="76"/>
      <c r="S9" s="36"/>
    </row>
    <row r="10" spans="1:19" ht="15" customHeight="1">
      <c r="A10" s="2"/>
      <c r="B10" s="2"/>
      <c r="C10" s="2"/>
      <c r="D10" s="3"/>
      <c r="E10" s="3"/>
      <c r="F10" s="6"/>
      <c r="G10" s="6"/>
      <c r="H10" s="26"/>
      <c r="I10" s="40"/>
      <c r="J10" s="40"/>
      <c r="K10" s="40"/>
      <c r="L10" s="6"/>
      <c r="M10" s="4"/>
      <c r="N10" s="76"/>
      <c r="O10" s="76"/>
      <c r="P10" s="76"/>
      <c r="Q10" s="76"/>
      <c r="R10" s="76"/>
      <c r="S10" s="36"/>
    </row>
    <row r="11" spans="1:19" ht="20.25" customHeight="1">
      <c r="A11" s="2" t="s">
        <v>140</v>
      </c>
      <c r="B11" s="2" t="s">
        <v>133</v>
      </c>
      <c r="C11" s="2" t="s">
        <v>160</v>
      </c>
      <c r="D11" s="3">
        <v>1</v>
      </c>
      <c r="E11" s="3">
        <v>1</v>
      </c>
      <c r="F11" s="3" t="s">
        <v>186</v>
      </c>
      <c r="G11" s="6" t="s">
        <v>282</v>
      </c>
      <c r="H11" s="23" t="s">
        <v>244</v>
      </c>
      <c r="I11" s="5">
        <v>62.4</v>
      </c>
      <c r="J11" s="4">
        <v>55.5</v>
      </c>
      <c r="K11" s="4">
        <v>29.6475</v>
      </c>
      <c r="L11" s="3">
        <v>83.6</v>
      </c>
      <c r="M11" s="4">
        <f>K11+L11/2</f>
        <v>71.44749999999999</v>
      </c>
      <c r="N11" s="42" t="s">
        <v>36</v>
      </c>
      <c r="O11" s="42" t="s">
        <v>71</v>
      </c>
      <c r="P11" s="42" t="s">
        <v>109</v>
      </c>
      <c r="Q11" s="76"/>
      <c r="R11" s="76"/>
      <c r="S11" s="36"/>
    </row>
    <row r="12" spans="1:19" ht="16.5" customHeight="1">
      <c r="A12" s="2"/>
      <c r="B12" s="2"/>
      <c r="C12" s="2"/>
      <c r="D12" s="3"/>
      <c r="E12" s="3"/>
      <c r="F12" s="3"/>
      <c r="G12" s="6"/>
      <c r="H12" s="23"/>
      <c r="I12" s="5"/>
      <c r="J12" s="4"/>
      <c r="K12" s="4"/>
      <c r="L12" s="3"/>
      <c r="M12" s="4"/>
      <c r="N12" s="42"/>
      <c r="O12" s="42"/>
      <c r="P12" s="42"/>
      <c r="Q12" s="76"/>
      <c r="R12" s="76"/>
      <c r="S12" s="36"/>
    </row>
    <row r="13" spans="1:19" s="22" customFormat="1" ht="20.25" customHeight="1">
      <c r="A13" s="2" t="s">
        <v>141</v>
      </c>
      <c r="B13" s="2" t="s">
        <v>133</v>
      </c>
      <c r="C13" s="2" t="s">
        <v>161</v>
      </c>
      <c r="D13" s="3">
        <v>1</v>
      </c>
      <c r="E13" s="3">
        <v>1</v>
      </c>
      <c r="F13" s="3" t="s">
        <v>187</v>
      </c>
      <c r="G13" s="6" t="s">
        <v>282</v>
      </c>
      <c r="H13" s="23" t="s">
        <v>245</v>
      </c>
      <c r="I13" s="5">
        <v>71.2</v>
      </c>
      <c r="J13" s="4">
        <v>65</v>
      </c>
      <c r="K13" s="4">
        <v>34.205</v>
      </c>
      <c r="L13" s="3">
        <v>83</v>
      </c>
      <c r="M13" s="4">
        <f>K13+L13/2</f>
        <v>75.705</v>
      </c>
      <c r="N13" s="80" t="s">
        <v>364</v>
      </c>
      <c r="O13" s="42" t="s">
        <v>74</v>
      </c>
      <c r="P13" s="42" t="s">
        <v>107</v>
      </c>
      <c r="Q13" s="76"/>
      <c r="R13" s="76"/>
      <c r="S13" s="37"/>
    </row>
    <row r="14" spans="1:19" ht="20.25" customHeight="1">
      <c r="A14" s="2"/>
      <c r="B14" s="2"/>
      <c r="C14" s="2"/>
      <c r="D14" s="3"/>
      <c r="E14" s="3"/>
      <c r="F14" s="3"/>
      <c r="G14" s="6"/>
      <c r="H14" s="23"/>
      <c r="I14" s="5"/>
      <c r="J14" s="4"/>
      <c r="K14" s="4"/>
      <c r="L14" s="3"/>
      <c r="M14" s="4"/>
      <c r="N14" s="42"/>
      <c r="O14" s="42"/>
      <c r="P14" s="42"/>
      <c r="Q14" s="76"/>
      <c r="R14" s="76"/>
      <c r="S14" s="36"/>
    </row>
    <row r="15" spans="1:19" ht="20.25" customHeight="1">
      <c r="A15" s="2" t="s">
        <v>142</v>
      </c>
      <c r="B15" s="2" t="s">
        <v>133</v>
      </c>
      <c r="C15" s="2" t="s">
        <v>162</v>
      </c>
      <c r="D15" s="3">
        <v>1</v>
      </c>
      <c r="E15" s="3">
        <v>1</v>
      </c>
      <c r="F15" s="3" t="s">
        <v>188</v>
      </c>
      <c r="G15" s="6" t="s">
        <v>283</v>
      </c>
      <c r="H15" s="23" t="s">
        <v>246</v>
      </c>
      <c r="I15" s="5">
        <v>73.6</v>
      </c>
      <c r="J15" s="4">
        <v>57.5</v>
      </c>
      <c r="K15" s="4">
        <v>33.1775</v>
      </c>
      <c r="L15" s="3">
        <v>83.6</v>
      </c>
      <c r="M15" s="4">
        <f>K15+L15/2</f>
        <v>74.97749999999999</v>
      </c>
      <c r="N15" s="42" t="s">
        <v>30</v>
      </c>
      <c r="O15" s="42" t="s">
        <v>76</v>
      </c>
      <c r="P15" s="42" t="s">
        <v>110</v>
      </c>
      <c r="Q15" s="76"/>
      <c r="R15" s="76"/>
      <c r="S15" s="36"/>
    </row>
    <row r="16" spans="1:19" ht="20.25" customHeight="1">
      <c r="A16" s="2"/>
      <c r="B16" s="2"/>
      <c r="C16" s="2"/>
      <c r="D16" s="3"/>
      <c r="E16" s="3"/>
      <c r="F16" s="3"/>
      <c r="G16" s="6"/>
      <c r="H16" s="23"/>
      <c r="I16" s="5"/>
      <c r="J16" s="4"/>
      <c r="K16" s="4"/>
      <c r="L16" s="3"/>
      <c r="M16" s="4"/>
      <c r="N16" s="42"/>
      <c r="O16" s="42"/>
      <c r="P16" s="42"/>
      <c r="Q16" s="76"/>
      <c r="R16" s="76"/>
      <c r="S16" s="36"/>
    </row>
    <row r="17" spans="1:19" ht="20.25" customHeight="1">
      <c r="A17" s="2" t="s">
        <v>142</v>
      </c>
      <c r="B17" s="2" t="s">
        <v>133</v>
      </c>
      <c r="C17" s="2" t="s">
        <v>163</v>
      </c>
      <c r="D17" s="3">
        <v>1</v>
      </c>
      <c r="E17" s="3">
        <v>1</v>
      </c>
      <c r="F17" s="3" t="s">
        <v>189</v>
      </c>
      <c r="G17" s="6" t="s">
        <v>283</v>
      </c>
      <c r="H17" s="23" t="s">
        <v>247</v>
      </c>
      <c r="I17" s="5">
        <v>69.6</v>
      </c>
      <c r="J17" s="4">
        <v>61.5</v>
      </c>
      <c r="K17" s="4">
        <v>32.9775</v>
      </c>
      <c r="L17" s="3">
        <v>83</v>
      </c>
      <c r="M17" s="4">
        <f>K17+L17/2</f>
        <v>74.47749999999999</v>
      </c>
      <c r="N17" s="42" t="s">
        <v>28</v>
      </c>
      <c r="O17" s="42" t="s">
        <v>66</v>
      </c>
      <c r="P17" s="42" t="s">
        <v>111</v>
      </c>
      <c r="Q17" s="76"/>
      <c r="R17" s="76"/>
      <c r="S17" s="36"/>
    </row>
    <row r="18" spans="1:19" ht="20.25" customHeight="1">
      <c r="A18" s="2"/>
      <c r="B18" s="2"/>
      <c r="C18" s="2"/>
      <c r="D18" s="3"/>
      <c r="E18" s="3"/>
      <c r="F18" s="3"/>
      <c r="G18" s="6"/>
      <c r="H18" s="23"/>
      <c r="I18" s="5"/>
      <c r="J18" s="4"/>
      <c r="K18" s="4"/>
      <c r="L18" s="3"/>
      <c r="M18" s="4"/>
      <c r="N18" s="42"/>
      <c r="O18" s="42"/>
      <c r="P18" s="42"/>
      <c r="Q18" s="76"/>
      <c r="R18" s="76"/>
      <c r="S18" s="36"/>
    </row>
    <row r="19" spans="1:19" ht="20.25" customHeight="1">
      <c r="A19" s="2" t="s">
        <v>142</v>
      </c>
      <c r="B19" s="2" t="s">
        <v>133</v>
      </c>
      <c r="C19" s="2" t="s">
        <v>164</v>
      </c>
      <c r="D19" s="3">
        <v>2</v>
      </c>
      <c r="E19" s="3">
        <v>1</v>
      </c>
      <c r="F19" s="3" t="s">
        <v>191</v>
      </c>
      <c r="G19" s="6" t="s">
        <v>282</v>
      </c>
      <c r="H19" s="23" t="s">
        <v>249</v>
      </c>
      <c r="I19" s="5">
        <v>66.4</v>
      </c>
      <c r="J19" s="4">
        <v>66</v>
      </c>
      <c r="K19" s="4">
        <v>33.11</v>
      </c>
      <c r="L19" s="3">
        <v>86</v>
      </c>
      <c r="M19" s="4">
        <f>K19+L19/2</f>
        <v>76.11</v>
      </c>
      <c r="N19" s="42" t="s">
        <v>28</v>
      </c>
      <c r="O19" s="42" t="s">
        <v>79</v>
      </c>
      <c r="P19" s="42" t="s">
        <v>107</v>
      </c>
      <c r="Q19" s="76"/>
      <c r="R19" s="76"/>
      <c r="S19" s="36"/>
    </row>
    <row r="20" spans="1:19" ht="20.25" customHeight="1">
      <c r="A20" s="2" t="s">
        <v>142</v>
      </c>
      <c r="B20" s="2" t="s">
        <v>133</v>
      </c>
      <c r="C20" s="2" t="s">
        <v>164</v>
      </c>
      <c r="D20" s="3">
        <v>2</v>
      </c>
      <c r="E20" s="3">
        <v>2</v>
      </c>
      <c r="F20" s="3" t="s">
        <v>190</v>
      </c>
      <c r="G20" s="6" t="s">
        <v>282</v>
      </c>
      <c r="H20" s="23" t="s">
        <v>248</v>
      </c>
      <c r="I20" s="5">
        <v>64</v>
      </c>
      <c r="J20" s="4">
        <v>69</v>
      </c>
      <c r="K20" s="4">
        <v>33.125</v>
      </c>
      <c r="L20" s="3">
        <v>84.4</v>
      </c>
      <c r="M20" s="4">
        <f>K20+L20/2</f>
        <v>75.325</v>
      </c>
      <c r="N20" s="42" t="s">
        <v>44</v>
      </c>
      <c r="O20" s="42" t="s">
        <v>78</v>
      </c>
      <c r="P20" s="42" t="s">
        <v>107</v>
      </c>
      <c r="Q20" s="76"/>
      <c r="R20" s="76"/>
      <c r="S20" s="36"/>
    </row>
    <row r="21" spans="1:19" ht="20.25" customHeight="1">
      <c r="A21" s="2"/>
      <c r="B21" s="2"/>
      <c r="C21" s="2"/>
      <c r="D21" s="3"/>
      <c r="E21" s="3"/>
      <c r="F21" s="3"/>
      <c r="G21" s="6"/>
      <c r="H21" s="23"/>
      <c r="I21" s="5"/>
      <c r="J21" s="4"/>
      <c r="K21" s="4"/>
      <c r="L21" s="3"/>
      <c r="M21" s="4"/>
      <c r="N21" s="42"/>
      <c r="O21" s="42"/>
      <c r="P21" s="42"/>
      <c r="Q21" s="76"/>
      <c r="R21" s="76"/>
      <c r="S21" s="36"/>
    </row>
    <row r="22" spans="1:19" ht="20.25" customHeight="1">
      <c r="A22" s="2" t="s">
        <v>143</v>
      </c>
      <c r="B22" s="2" t="s">
        <v>133</v>
      </c>
      <c r="C22" s="2" t="s">
        <v>165</v>
      </c>
      <c r="D22" s="3">
        <v>2</v>
      </c>
      <c r="E22" s="3">
        <v>1</v>
      </c>
      <c r="F22" s="3" t="s">
        <v>192</v>
      </c>
      <c r="G22" s="6" t="s">
        <v>283</v>
      </c>
      <c r="H22" s="23" t="s">
        <v>250</v>
      </c>
      <c r="I22" s="5">
        <v>73.6</v>
      </c>
      <c r="J22" s="4">
        <v>54.5</v>
      </c>
      <c r="K22" s="4">
        <v>32.5025</v>
      </c>
      <c r="L22" s="3">
        <v>84.8</v>
      </c>
      <c r="M22" s="4">
        <f>K22+L22/2</f>
        <v>74.9025</v>
      </c>
      <c r="N22" s="42" t="s">
        <v>45</v>
      </c>
      <c r="O22" s="42" t="s">
        <v>75</v>
      </c>
      <c r="P22" s="42" t="s">
        <v>112</v>
      </c>
      <c r="Q22" s="76"/>
      <c r="R22" s="76"/>
      <c r="S22" s="36"/>
    </row>
    <row r="23" spans="1:19" ht="20.25" customHeight="1">
      <c r="A23" s="2" t="s">
        <v>143</v>
      </c>
      <c r="B23" s="2" t="s">
        <v>133</v>
      </c>
      <c r="C23" s="2" t="s">
        <v>165</v>
      </c>
      <c r="D23" s="3">
        <v>2</v>
      </c>
      <c r="E23" s="3">
        <v>2</v>
      </c>
      <c r="F23" s="3" t="s">
        <v>193</v>
      </c>
      <c r="G23" s="6" t="s">
        <v>282</v>
      </c>
      <c r="H23" s="23" t="s">
        <v>251</v>
      </c>
      <c r="I23" s="5">
        <v>65.6</v>
      </c>
      <c r="J23" s="4">
        <v>62.5</v>
      </c>
      <c r="K23" s="4">
        <v>32.1025</v>
      </c>
      <c r="L23" s="3">
        <v>80.6</v>
      </c>
      <c r="M23" s="4">
        <f>K23+L23/2</f>
        <v>72.4025</v>
      </c>
      <c r="N23" s="42" t="s">
        <v>48</v>
      </c>
      <c r="O23" s="42" t="s">
        <v>75</v>
      </c>
      <c r="P23" s="42" t="s">
        <v>107</v>
      </c>
      <c r="Q23" s="76"/>
      <c r="R23" s="76"/>
      <c r="S23" s="36"/>
    </row>
    <row r="24" spans="1:19" ht="20.25" customHeight="1">
      <c r="A24" s="2"/>
      <c r="B24" s="2"/>
      <c r="C24" s="2"/>
      <c r="D24" s="3"/>
      <c r="E24" s="3"/>
      <c r="F24" s="3"/>
      <c r="G24" s="6"/>
      <c r="H24" s="23"/>
      <c r="I24" s="5"/>
      <c r="J24" s="4"/>
      <c r="K24" s="4"/>
      <c r="L24" s="3"/>
      <c r="M24" s="4"/>
      <c r="N24" s="42"/>
      <c r="O24" s="42"/>
      <c r="P24" s="42"/>
      <c r="Q24" s="76"/>
      <c r="R24" s="76"/>
      <c r="S24" s="36"/>
    </row>
    <row r="25" spans="1:19" ht="20.25" customHeight="1">
      <c r="A25" s="7" t="s">
        <v>8</v>
      </c>
      <c r="B25" s="2" t="s">
        <v>133</v>
      </c>
      <c r="C25" s="2" t="s">
        <v>166</v>
      </c>
      <c r="D25" s="3">
        <v>1</v>
      </c>
      <c r="E25" s="3">
        <v>1</v>
      </c>
      <c r="F25" s="3" t="s">
        <v>195</v>
      </c>
      <c r="G25" s="6" t="s">
        <v>283</v>
      </c>
      <c r="H25" s="23" t="s">
        <v>252</v>
      </c>
      <c r="I25" s="5">
        <v>64</v>
      </c>
      <c r="J25" s="4">
        <v>61</v>
      </c>
      <c r="K25" s="4">
        <v>31.325</v>
      </c>
      <c r="L25" s="3">
        <v>83</v>
      </c>
      <c r="M25" s="4">
        <f>K25+L25/2</f>
        <v>72.825</v>
      </c>
      <c r="N25" s="42" t="s">
        <v>50</v>
      </c>
      <c r="O25" s="42" t="s">
        <v>82</v>
      </c>
      <c r="P25" s="42" t="s">
        <v>113</v>
      </c>
      <c r="Q25" s="76"/>
      <c r="R25" s="76"/>
      <c r="S25" s="36"/>
    </row>
    <row r="26" spans="1:19" ht="20.25" customHeight="1">
      <c r="A26" s="7"/>
      <c r="B26" s="2"/>
      <c r="C26" s="2"/>
      <c r="D26" s="3"/>
      <c r="E26" s="77"/>
      <c r="F26" s="77"/>
      <c r="G26" s="78"/>
      <c r="H26" s="79"/>
      <c r="I26" s="73"/>
      <c r="J26" s="74"/>
      <c r="K26" s="74"/>
      <c r="L26" s="77"/>
      <c r="M26" s="4"/>
      <c r="N26" s="76"/>
      <c r="O26" s="76"/>
      <c r="P26" s="76"/>
      <c r="Q26" s="76"/>
      <c r="R26" s="76"/>
      <c r="S26" s="36"/>
    </row>
    <row r="27" spans="1:19" ht="20.25" customHeight="1">
      <c r="A27" s="1" t="s">
        <v>144</v>
      </c>
      <c r="B27" s="2" t="s">
        <v>156</v>
      </c>
      <c r="C27" s="2" t="s">
        <v>167</v>
      </c>
      <c r="D27" s="3">
        <v>1</v>
      </c>
      <c r="E27" s="3">
        <v>1</v>
      </c>
      <c r="F27" s="3" t="s">
        <v>196</v>
      </c>
      <c r="G27" s="6" t="s">
        <v>282</v>
      </c>
      <c r="H27" s="23" t="s">
        <v>253</v>
      </c>
      <c r="I27" s="5">
        <v>56.8</v>
      </c>
      <c r="J27" s="4">
        <v>64</v>
      </c>
      <c r="K27" s="4">
        <v>30.02</v>
      </c>
      <c r="L27" s="3">
        <v>84.2</v>
      </c>
      <c r="M27" s="4">
        <f>K27+L27/2</f>
        <v>72.12</v>
      </c>
      <c r="N27" s="42" t="s">
        <v>25</v>
      </c>
      <c r="O27" s="42" t="s">
        <v>70</v>
      </c>
      <c r="P27" s="42" t="s">
        <v>114</v>
      </c>
      <c r="Q27" s="64"/>
      <c r="R27" s="64"/>
      <c r="S27" s="36"/>
    </row>
    <row r="28" spans="1:19" ht="20.25" customHeight="1">
      <c r="A28" s="1"/>
      <c r="B28" s="2"/>
      <c r="C28" s="2"/>
      <c r="D28" s="3"/>
      <c r="E28" s="3"/>
      <c r="F28" s="3"/>
      <c r="G28" s="6"/>
      <c r="H28" s="23"/>
      <c r="I28" s="5"/>
      <c r="J28" s="4"/>
      <c r="K28" s="4"/>
      <c r="L28" s="3"/>
      <c r="M28" s="4"/>
      <c r="N28" s="42"/>
      <c r="O28" s="42"/>
      <c r="P28" s="42"/>
      <c r="Q28" s="64"/>
      <c r="R28" s="64"/>
      <c r="S28" s="36"/>
    </row>
    <row r="29" spans="1:19" ht="20.25" customHeight="1">
      <c r="A29" s="1" t="s">
        <v>145</v>
      </c>
      <c r="B29" s="2" t="s">
        <v>156</v>
      </c>
      <c r="C29" s="2" t="s">
        <v>168</v>
      </c>
      <c r="D29" s="3">
        <v>1</v>
      </c>
      <c r="E29" s="3">
        <v>1</v>
      </c>
      <c r="F29" s="3" t="s">
        <v>197</v>
      </c>
      <c r="G29" s="6" t="s">
        <v>282</v>
      </c>
      <c r="H29" s="23" t="s">
        <v>254</v>
      </c>
      <c r="I29" s="5">
        <v>62.4</v>
      </c>
      <c r="J29" s="4">
        <v>60</v>
      </c>
      <c r="K29" s="4">
        <v>30.66</v>
      </c>
      <c r="L29" s="3">
        <v>84.6</v>
      </c>
      <c r="M29" s="4">
        <f>K29+L29/2</f>
        <v>72.96</v>
      </c>
      <c r="N29" s="42" t="s">
        <v>53</v>
      </c>
      <c r="O29" s="42" t="s">
        <v>67</v>
      </c>
      <c r="P29" s="42" t="s">
        <v>115</v>
      </c>
      <c r="Q29" s="64"/>
      <c r="R29" s="64"/>
      <c r="S29" s="36"/>
    </row>
    <row r="30" spans="1:19" ht="20.25" customHeight="1">
      <c r="A30" s="1"/>
      <c r="B30" s="2"/>
      <c r="C30" s="2"/>
      <c r="D30" s="3"/>
      <c r="E30" s="3"/>
      <c r="F30" s="3"/>
      <c r="G30" s="6"/>
      <c r="H30" s="23"/>
      <c r="I30" s="5"/>
      <c r="J30" s="4"/>
      <c r="K30" s="4"/>
      <c r="L30" s="3"/>
      <c r="M30" s="4"/>
      <c r="N30" s="42"/>
      <c r="O30" s="42"/>
      <c r="P30" s="42"/>
      <c r="Q30" s="76"/>
      <c r="R30" s="76"/>
      <c r="S30" s="36"/>
    </row>
    <row r="31" spans="1:19" ht="20.25" customHeight="1">
      <c r="A31" s="1" t="s">
        <v>146</v>
      </c>
      <c r="B31" s="2" t="s">
        <v>156</v>
      </c>
      <c r="C31" s="2" t="s">
        <v>169</v>
      </c>
      <c r="D31" s="3">
        <v>2</v>
      </c>
      <c r="E31" s="3">
        <v>1</v>
      </c>
      <c r="F31" s="3" t="s">
        <v>199</v>
      </c>
      <c r="G31" s="6" t="s">
        <v>282</v>
      </c>
      <c r="H31" s="23" t="s">
        <v>256</v>
      </c>
      <c r="I31" s="5">
        <v>59.2</v>
      </c>
      <c r="J31" s="4">
        <v>57</v>
      </c>
      <c r="K31" s="4">
        <v>29.105</v>
      </c>
      <c r="L31" s="3">
        <v>87.6</v>
      </c>
      <c r="M31" s="4">
        <f>K31+L31/2</f>
        <v>72.905</v>
      </c>
      <c r="N31" s="42" t="s">
        <v>54</v>
      </c>
      <c r="O31" s="42" t="s">
        <v>66</v>
      </c>
      <c r="P31" s="42" t="s">
        <v>107</v>
      </c>
      <c r="Q31" s="76"/>
      <c r="R31" s="76"/>
      <c r="S31" s="36"/>
    </row>
    <row r="32" spans="1:19" ht="20.25" customHeight="1">
      <c r="A32" s="1" t="s">
        <v>146</v>
      </c>
      <c r="B32" s="2" t="s">
        <v>156</v>
      </c>
      <c r="C32" s="2" t="s">
        <v>169</v>
      </c>
      <c r="D32" s="3">
        <v>2</v>
      </c>
      <c r="E32" s="3">
        <v>2</v>
      </c>
      <c r="F32" s="3" t="s">
        <v>198</v>
      </c>
      <c r="G32" s="6" t="s">
        <v>282</v>
      </c>
      <c r="H32" s="23" t="s">
        <v>255</v>
      </c>
      <c r="I32" s="5">
        <v>62.4</v>
      </c>
      <c r="J32" s="4">
        <v>60</v>
      </c>
      <c r="K32" s="4">
        <v>30.66</v>
      </c>
      <c r="L32" s="3">
        <v>82</v>
      </c>
      <c r="M32" s="4">
        <f>K32+L32/2</f>
        <v>71.66</v>
      </c>
      <c r="N32" s="42" t="s">
        <v>52</v>
      </c>
      <c r="O32" s="42" t="s">
        <v>69</v>
      </c>
      <c r="P32" s="42" t="s">
        <v>107</v>
      </c>
      <c r="Q32" s="76"/>
      <c r="R32" s="76"/>
      <c r="S32" s="36"/>
    </row>
    <row r="33" spans="1:19" ht="20.25" customHeight="1">
      <c r="A33" s="1"/>
      <c r="B33" s="2"/>
      <c r="C33" s="2"/>
      <c r="D33" s="3"/>
      <c r="E33" s="3"/>
      <c r="F33" s="3"/>
      <c r="G33" s="6"/>
      <c r="H33" s="23"/>
      <c r="I33" s="5"/>
      <c r="J33" s="4"/>
      <c r="K33" s="4"/>
      <c r="L33" s="3"/>
      <c r="M33" s="4"/>
      <c r="N33" s="42"/>
      <c r="O33" s="42"/>
      <c r="P33" s="42"/>
      <c r="Q33" s="76"/>
      <c r="R33" s="76"/>
      <c r="S33" s="36"/>
    </row>
    <row r="34" spans="1:19" ht="20.25" customHeight="1">
      <c r="A34" s="1" t="s">
        <v>147</v>
      </c>
      <c r="B34" s="2" t="s">
        <v>156</v>
      </c>
      <c r="C34" s="2" t="s">
        <v>170</v>
      </c>
      <c r="D34" s="3">
        <v>1</v>
      </c>
      <c r="E34" s="3">
        <v>1</v>
      </c>
      <c r="F34" s="3" t="s">
        <v>200</v>
      </c>
      <c r="G34" s="6" t="s">
        <v>282</v>
      </c>
      <c r="H34" s="23" t="s">
        <v>257</v>
      </c>
      <c r="I34" s="5">
        <v>60</v>
      </c>
      <c r="J34" s="4">
        <v>65</v>
      </c>
      <c r="K34" s="4">
        <v>31.125</v>
      </c>
      <c r="L34" s="3">
        <v>80.8</v>
      </c>
      <c r="M34" s="4">
        <f>K34+L34/2</f>
        <v>71.525</v>
      </c>
      <c r="N34" s="42" t="s">
        <v>137</v>
      </c>
      <c r="O34" s="42" t="s">
        <v>66</v>
      </c>
      <c r="P34" s="42" t="s">
        <v>107</v>
      </c>
      <c r="Q34" s="76"/>
      <c r="R34" s="76"/>
      <c r="S34" s="36"/>
    </row>
    <row r="35" spans="1:19" ht="20.25" customHeight="1">
      <c r="A35" s="1"/>
      <c r="B35" s="2"/>
      <c r="C35" s="2"/>
      <c r="D35" s="3"/>
      <c r="E35" s="3"/>
      <c r="F35" s="3"/>
      <c r="G35" s="6"/>
      <c r="H35" s="23"/>
      <c r="I35" s="5"/>
      <c r="J35" s="4"/>
      <c r="K35" s="4"/>
      <c r="L35" s="3"/>
      <c r="M35" s="4"/>
      <c r="N35" s="42"/>
      <c r="O35" s="42"/>
      <c r="P35" s="42"/>
      <c r="Q35" s="76"/>
      <c r="R35" s="76"/>
      <c r="S35" s="36"/>
    </row>
    <row r="36" spans="1:19" ht="20.25" customHeight="1">
      <c r="A36" s="1" t="s">
        <v>147</v>
      </c>
      <c r="B36" s="2" t="s">
        <v>156</v>
      </c>
      <c r="C36" s="2" t="s">
        <v>171</v>
      </c>
      <c r="D36" s="3">
        <v>2</v>
      </c>
      <c r="E36" s="3">
        <v>1</v>
      </c>
      <c r="F36" s="3" t="s">
        <v>201</v>
      </c>
      <c r="G36" s="6" t="s">
        <v>282</v>
      </c>
      <c r="H36" s="23" t="s">
        <v>258</v>
      </c>
      <c r="I36" s="5">
        <v>68</v>
      </c>
      <c r="J36" s="4">
        <v>63</v>
      </c>
      <c r="K36" s="4">
        <v>32.875</v>
      </c>
      <c r="L36" s="3">
        <v>85.2</v>
      </c>
      <c r="M36" s="4">
        <f>K36+L36/2</f>
        <v>75.475</v>
      </c>
      <c r="N36" s="42" t="s">
        <v>137</v>
      </c>
      <c r="O36" s="42" t="s">
        <v>83</v>
      </c>
      <c r="P36" s="42" t="s">
        <v>107</v>
      </c>
      <c r="Q36" s="76"/>
      <c r="R36" s="76"/>
      <c r="S36" s="36"/>
    </row>
    <row r="37" spans="1:19" ht="20.25" customHeight="1">
      <c r="A37" s="1" t="s">
        <v>147</v>
      </c>
      <c r="B37" s="2" t="s">
        <v>156</v>
      </c>
      <c r="C37" s="2" t="s">
        <v>171</v>
      </c>
      <c r="D37" s="3">
        <v>2</v>
      </c>
      <c r="E37" s="3">
        <v>2</v>
      </c>
      <c r="F37" s="3" t="s">
        <v>202</v>
      </c>
      <c r="G37" s="6" t="s">
        <v>283</v>
      </c>
      <c r="H37" s="23" t="s">
        <v>259</v>
      </c>
      <c r="I37" s="5">
        <v>67.2</v>
      </c>
      <c r="J37" s="4">
        <v>61</v>
      </c>
      <c r="K37" s="4">
        <v>32.205</v>
      </c>
      <c r="L37" s="3">
        <v>85</v>
      </c>
      <c r="M37" s="4">
        <f>K37+L37/2</f>
        <v>74.705</v>
      </c>
      <c r="N37" s="42" t="s">
        <v>56</v>
      </c>
      <c r="O37" s="42" t="s">
        <v>72</v>
      </c>
      <c r="P37" s="42" t="s">
        <v>107</v>
      </c>
      <c r="Q37" s="76"/>
      <c r="R37" s="76"/>
      <c r="S37" s="36"/>
    </row>
    <row r="38" spans="1:19" ht="20.25" customHeight="1">
      <c r="A38" s="1"/>
      <c r="B38" s="2"/>
      <c r="C38" s="2"/>
      <c r="D38" s="3"/>
      <c r="E38" s="3"/>
      <c r="F38" s="3"/>
      <c r="G38" s="6"/>
      <c r="H38" s="23"/>
      <c r="I38" s="5"/>
      <c r="J38" s="4"/>
      <c r="K38" s="4"/>
      <c r="L38" s="3"/>
      <c r="M38" s="4"/>
      <c r="N38" s="42"/>
      <c r="O38" s="42"/>
      <c r="P38" s="42"/>
      <c r="Q38" s="76"/>
      <c r="R38" s="76"/>
      <c r="S38" s="36"/>
    </row>
    <row r="39" spans="1:19" ht="20.25" customHeight="1">
      <c r="A39" s="1" t="s">
        <v>148</v>
      </c>
      <c r="B39" s="2" t="s">
        <v>156</v>
      </c>
      <c r="C39" s="2" t="s">
        <v>172</v>
      </c>
      <c r="D39" s="3">
        <v>2</v>
      </c>
      <c r="E39" s="3">
        <v>1</v>
      </c>
      <c r="F39" s="3" t="s">
        <v>203</v>
      </c>
      <c r="G39" s="6" t="s">
        <v>283</v>
      </c>
      <c r="H39" s="23" t="s">
        <v>260</v>
      </c>
      <c r="I39" s="5">
        <v>69.6</v>
      </c>
      <c r="J39" s="4">
        <v>55.5</v>
      </c>
      <c r="K39" s="4">
        <v>31.6275</v>
      </c>
      <c r="L39" s="3">
        <v>83.2</v>
      </c>
      <c r="M39" s="4">
        <f>K39+L39/2</f>
        <v>73.2275</v>
      </c>
      <c r="N39" s="42" t="s">
        <v>52</v>
      </c>
      <c r="O39" s="42" t="s">
        <v>84</v>
      </c>
      <c r="P39" s="42" t="s">
        <v>107</v>
      </c>
      <c r="Q39" s="76"/>
      <c r="R39" s="76"/>
      <c r="S39" s="36"/>
    </row>
    <row r="40" spans="1:19" ht="20.25" customHeight="1">
      <c r="A40" s="1" t="s">
        <v>148</v>
      </c>
      <c r="B40" s="2" t="s">
        <v>156</v>
      </c>
      <c r="C40" s="2" t="s">
        <v>172</v>
      </c>
      <c r="D40" s="3">
        <v>2</v>
      </c>
      <c r="E40" s="3">
        <v>2</v>
      </c>
      <c r="F40" s="3" t="s">
        <v>204</v>
      </c>
      <c r="G40" s="6" t="s">
        <v>283</v>
      </c>
      <c r="H40" s="23" t="s">
        <v>261</v>
      </c>
      <c r="I40" s="5">
        <v>68</v>
      </c>
      <c r="J40" s="4">
        <v>54.5</v>
      </c>
      <c r="K40" s="4">
        <v>30.9625</v>
      </c>
      <c r="L40" s="3">
        <v>82.4</v>
      </c>
      <c r="M40" s="4">
        <f>K40+L40/2</f>
        <v>72.1625</v>
      </c>
      <c r="N40" s="42" t="s">
        <v>55</v>
      </c>
      <c r="O40" s="42" t="s">
        <v>84</v>
      </c>
      <c r="P40" s="42" t="s">
        <v>107</v>
      </c>
      <c r="Q40" s="76"/>
      <c r="R40" s="76"/>
      <c r="S40" s="36"/>
    </row>
    <row r="41" spans="1:19" ht="20.25" customHeight="1">
      <c r="A41" s="1"/>
      <c r="B41" s="2"/>
      <c r="C41" s="2"/>
      <c r="D41" s="3"/>
      <c r="E41" s="3"/>
      <c r="F41" s="3"/>
      <c r="G41" s="6"/>
      <c r="H41" s="23"/>
      <c r="I41" s="5"/>
      <c r="J41" s="4"/>
      <c r="K41" s="4"/>
      <c r="L41" s="3"/>
      <c r="M41" s="4"/>
      <c r="N41" s="42"/>
      <c r="O41" s="42"/>
      <c r="P41" s="42"/>
      <c r="Q41" s="76"/>
      <c r="R41" s="76"/>
      <c r="S41" s="36"/>
    </row>
    <row r="42" spans="1:19" ht="19.5" customHeight="1">
      <c r="A42" s="1" t="s">
        <v>324</v>
      </c>
      <c r="B42" s="68" t="s">
        <v>156</v>
      </c>
      <c r="C42" s="2" t="s">
        <v>173</v>
      </c>
      <c r="D42" s="3">
        <v>4</v>
      </c>
      <c r="E42" s="3">
        <v>1</v>
      </c>
      <c r="F42" s="3" t="s">
        <v>205</v>
      </c>
      <c r="G42" s="6" t="s">
        <v>323</v>
      </c>
      <c r="H42" s="23" t="s">
        <v>262</v>
      </c>
      <c r="I42" s="5">
        <v>60</v>
      </c>
      <c r="J42" s="4">
        <v>65</v>
      </c>
      <c r="K42" s="4">
        <v>31.125</v>
      </c>
      <c r="L42" s="11">
        <v>84.2</v>
      </c>
      <c r="M42" s="4">
        <f>K42+L42/2</f>
        <v>73.225</v>
      </c>
      <c r="N42" s="42" t="s">
        <v>40</v>
      </c>
      <c r="O42" s="42" t="s">
        <v>85</v>
      </c>
      <c r="P42" s="43" t="s">
        <v>107</v>
      </c>
      <c r="Q42" s="43"/>
      <c r="R42" s="43"/>
      <c r="S42" s="36"/>
    </row>
    <row r="43" spans="1:19" ht="19.5" customHeight="1">
      <c r="A43" s="1" t="s">
        <v>149</v>
      </c>
      <c r="B43" s="68" t="s">
        <v>156</v>
      </c>
      <c r="C43" s="2" t="s">
        <v>173</v>
      </c>
      <c r="D43" s="3">
        <v>4</v>
      </c>
      <c r="E43" s="3">
        <v>2</v>
      </c>
      <c r="F43" s="3" t="s">
        <v>207</v>
      </c>
      <c r="G43" s="6" t="s">
        <v>323</v>
      </c>
      <c r="H43" s="23" t="s">
        <v>264</v>
      </c>
      <c r="I43" s="5">
        <v>62.4</v>
      </c>
      <c r="J43" s="4">
        <v>57</v>
      </c>
      <c r="K43" s="4">
        <v>29.985</v>
      </c>
      <c r="L43" s="11">
        <v>85.4</v>
      </c>
      <c r="M43" s="4">
        <f>K43+L43/2</f>
        <v>72.685</v>
      </c>
      <c r="N43" s="42" t="s">
        <v>38</v>
      </c>
      <c r="O43" s="42" t="s">
        <v>85</v>
      </c>
      <c r="P43" s="43" t="s">
        <v>116</v>
      </c>
      <c r="Q43" s="43"/>
      <c r="R43" s="43"/>
      <c r="S43" s="36"/>
    </row>
    <row r="44" spans="1:19" ht="19.5" customHeight="1">
      <c r="A44" s="1" t="s">
        <v>149</v>
      </c>
      <c r="B44" s="68" t="s">
        <v>156</v>
      </c>
      <c r="C44" s="2" t="s">
        <v>173</v>
      </c>
      <c r="D44" s="3">
        <v>4</v>
      </c>
      <c r="E44" s="3">
        <v>3</v>
      </c>
      <c r="F44" s="3" t="s">
        <v>206</v>
      </c>
      <c r="G44" s="6" t="s">
        <v>322</v>
      </c>
      <c r="H44" s="23" t="s">
        <v>263</v>
      </c>
      <c r="I44" s="5">
        <v>66.4</v>
      </c>
      <c r="J44" s="4">
        <v>53.5</v>
      </c>
      <c r="K44" s="4">
        <v>30.2975</v>
      </c>
      <c r="L44" s="11">
        <v>84.6</v>
      </c>
      <c r="M44" s="4">
        <f>K44+L44/2</f>
        <v>72.5975</v>
      </c>
      <c r="N44" s="42" t="s">
        <v>58</v>
      </c>
      <c r="O44" s="42" t="s">
        <v>86</v>
      </c>
      <c r="P44" s="43" t="s">
        <v>107</v>
      </c>
      <c r="Q44" s="43"/>
      <c r="R44" s="43"/>
      <c r="S44" s="36"/>
    </row>
    <row r="45" spans="1:19" ht="19.5" customHeight="1">
      <c r="A45" s="1" t="s">
        <v>149</v>
      </c>
      <c r="B45" s="2" t="s">
        <v>156</v>
      </c>
      <c r="C45" s="2" t="s">
        <v>173</v>
      </c>
      <c r="D45" s="3">
        <v>4</v>
      </c>
      <c r="E45" s="3">
        <v>4</v>
      </c>
      <c r="F45" s="3" t="s">
        <v>208</v>
      </c>
      <c r="G45" s="6" t="s">
        <v>323</v>
      </c>
      <c r="H45" s="23" t="s">
        <v>265</v>
      </c>
      <c r="I45" s="5">
        <v>59.2</v>
      </c>
      <c r="J45" s="4">
        <v>59.5</v>
      </c>
      <c r="K45" s="4">
        <v>29.6675</v>
      </c>
      <c r="L45" s="11">
        <v>84.6</v>
      </c>
      <c r="M45" s="4">
        <f>K45+L45/2</f>
        <v>71.9675</v>
      </c>
      <c r="N45" s="42" t="s">
        <v>59</v>
      </c>
      <c r="O45" s="42" t="s">
        <v>72</v>
      </c>
      <c r="P45" s="43" t="s">
        <v>107</v>
      </c>
      <c r="Q45" s="43"/>
      <c r="R45" s="43"/>
      <c r="S45" s="36"/>
    </row>
    <row r="46" spans="1:19" ht="19.5" customHeight="1">
      <c r="A46" s="1"/>
      <c r="B46" s="2"/>
      <c r="C46" s="2"/>
      <c r="D46" s="3"/>
      <c r="E46" s="3"/>
      <c r="F46" s="3"/>
      <c r="G46" s="6"/>
      <c r="H46" s="23"/>
      <c r="I46" s="5"/>
      <c r="J46" s="4"/>
      <c r="K46" s="4"/>
      <c r="L46" s="11"/>
      <c r="M46" s="4"/>
      <c r="N46" s="42"/>
      <c r="O46" s="42"/>
      <c r="P46" s="43"/>
      <c r="Q46" s="43"/>
      <c r="R46" s="43"/>
      <c r="S46" s="36"/>
    </row>
    <row r="47" spans="1:19" ht="19.5" customHeight="1">
      <c r="A47" s="34" t="s">
        <v>149</v>
      </c>
      <c r="B47" s="34">
        <v>2002012002</v>
      </c>
      <c r="C47" s="39" t="s">
        <v>338</v>
      </c>
      <c r="D47" s="34">
        <v>1</v>
      </c>
      <c r="E47" s="34">
        <v>1</v>
      </c>
      <c r="F47" s="34" t="s">
        <v>309</v>
      </c>
      <c r="G47" s="34" t="s">
        <v>284</v>
      </c>
      <c r="H47" s="39" t="s">
        <v>310</v>
      </c>
      <c r="I47" s="34">
        <v>57.6</v>
      </c>
      <c r="J47" s="34">
        <v>64</v>
      </c>
      <c r="K47" s="34">
        <v>30.24</v>
      </c>
      <c r="L47" s="69">
        <v>84.2</v>
      </c>
      <c r="M47" s="4">
        <f>K47+L47/2</f>
        <v>72.34</v>
      </c>
      <c r="N47" s="44" t="s">
        <v>311</v>
      </c>
      <c r="O47" s="45" t="s">
        <v>88</v>
      </c>
      <c r="P47" s="46" t="s">
        <v>312</v>
      </c>
      <c r="Q47" s="46"/>
      <c r="R47" s="46"/>
      <c r="S47" s="36"/>
    </row>
    <row r="48" spans="1:19" s="62" customFormat="1" ht="18.75" customHeight="1">
      <c r="A48" s="34"/>
      <c r="B48" s="34"/>
      <c r="C48" s="39"/>
      <c r="D48" s="34"/>
      <c r="E48" s="34"/>
      <c r="F48" s="34"/>
      <c r="G48" s="34"/>
      <c r="H48" s="39"/>
      <c r="I48" s="34"/>
      <c r="J48" s="34"/>
      <c r="K48" s="34"/>
      <c r="L48" s="69"/>
      <c r="M48" s="4"/>
      <c r="N48" s="44"/>
      <c r="O48" s="45"/>
      <c r="P48" s="45"/>
      <c r="Q48" s="64"/>
      <c r="R48" s="64"/>
      <c r="S48" s="36"/>
    </row>
    <row r="49" spans="1:20" s="62" customFormat="1" ht="19.5" customHeight="1">
      <c r="A49" s="1" t="s">
        <v>149</v>
      </c>
      <c r="B49" s="2" t="s">
        <v>156</v>
      </c>
      <c r="C49" s="2" t="s">
        <v>174</v>
      </c>
      <c r="D49" s="3">
        <v>4</v>
      </c>
      <c r="E49" s="3">
        <v>1</v>
      </c>
      <c r="F49" s="3" t="s">
        <v>211</v>
      </c>
      <c r="G49" s="6" t="s">
        <v>322</v>
      </c>
      <c r="H49" s="23" t="s">
        <v>268</v>
      </c>
      <c r="I49" s="5">
        <v>68</v>
      </c>
      <c r="J49" s="4">
        <v>58</v>
      </c>
      <c r="K49" s="4">
        <v>31.75</v>
      </c>
      <c r="L49" s="11">
        <v>85.8</v>
      </c>
      <c r="M49" s="4">
        <f>K49+L49/2</f>
        <v>74.65</v>
      </c>
      <c r="N49" s="42" t="s">
        <v>52</v>
      </c>
      <c r="O49" s="42" t="s">
        <v>66</v>
      </c>
      <c r="P49" s="42" t="s">
        <v>119</v>
      </c>
      <c r="Q49" s="49" t="s">
        <v>318</v>
      </c>
      <c r="R49" s="82" t="s">
        <v>365</v>
      </c>
      <c r="S49" s="2"/>
      <c r="T49" s="63"/>
    </row>
    <row r="50" spans="1:20" s="62" customFormat="1" ht="19.5" customHeight="1">
      <c r="A50" s="1" t="s">
        <v>149</v>
      </c>
      <c r="B50" s="2" t="s">
        <v>156</v>
      </c>
      <c r="C50" s="2" t="s">
        <v>174</v>
      </c>
      <c r="D50" s="3">
        <v>4</v>
      </c>
      <c r="E50" s="3">
        <v>2</v>
      </c>
      <c r="F50" s="3" t="s">
        <v>209</v>
      </c>
      <c r="G50" s="6" t="s">
        <v>322</v>
      </c>
      <c r="H50" s="23" t="s">
        <v>266</v>
      </c>
      <c r="I50" s="5">
        <v>64</v>
      </c>
      <c r="J50" s="4">
        <v>66</v>
      </c>
      <c r="K50" s="4">
        <v>32.45</v>
      </c>
      <c r="L50" s="11">
        <v>81.6</v>
      </c>
      <c r="M50" s="4">
        <f>K50+L50/2</f>
        <v>73.25</v>
      </c>
      <c r="N50" s="42" t="s">
        <v>60</v>
      </c>
      <c r="O50" s="42" t="s">
        <v>88</v>
      </c>
      <c r="P50" s="42" t="s">
        <v>117</v>
      </c>
      <c r="Q50" s="49" t="s">
        <v>318</v>
      </c>
      <c r="R50" s="49" t="s">
        <v>319</v>
      </c>
      <c r="S50" s="2"/>
      <c r="T50" s="63"/>
    </row>
    <row r="51" spans="1:20" s="62" customFormat="1" ht="19.5" customHeight="1">
      <c r="A51" s="1" t="s">
        <v>149</v>
      </c>
      <c r="B51" s="2" t="s">
        <v>156</v>
      </c>
      <c r="C51" s="2" t="s">
        <v>174</v>
      </c>
      <c r="D51" s="3">
        <v>4</v>
      </c>
      <c r="E51" s="3">
        <v>3</v>
      </c>
      <c r="F51" s="3" t="s">
        <v>210</v>
      </c>
      <c r="G51" s="6" t="s">
        <v>322</v>
      </c>
      <c r="H51" s="23" t="s">
        <v>267</v>
      </c>
      <c r="I51" s="5">
        <v>65.6</v>
      </c>
      <c r="J51" s="4">
        <v>61.5</v>
      </c>
      <c r="K51" s="4">
        <v>31.8775</v>
      </c>
      <c r="L51" s="11">
        <v>81.6</v>
      </c>
      <c r="M51" s="4">
        <f>K51+L51/2</f>
        <v>72.6775</v>
      </c>
      <c r="N51" s="42" t="s">
        <v>43</v>
      </c>
      <c r="O51" s="42" t="s">
        <v>74</v>
      </c>
      <c r="P51" s="42" t="s">
        <v>118</v>
      </c>
      <c r="Q51" s="49" t="s">
        <v>318</v>
      </c>
      <c r="R51" s="49" t="s">
        <v>118</v>
      </c>
      <c r="S51" s="2"/>
      <c r="T51" s="63"/>
    </row>
    <row r="52" spans="1:20" s="62" customFormat="1" ht="19.5" customHeight="1">
      <c r="A52" s="14" t="s">
        <v>324</v>
      </c>
      <c r="B52" s="15" t="s">
        <v>156</v>
      </c>
      <c r="C52" s="15" t="s">
        <v>174</v>
      </c>
      <c r="D52" s="16">
        <v>4</v>
      </c>
      <c r="E52" s="3">
        <v>4</v>
      </c>
      <c r="F52" s="16" t="s">
        <v>212</v>
      </c>
      <c r="G52" s="18" t="s">
        <v>322</v>
      </c>
      <c r="H52" s="25" t="s">
        <v>269</v>
      </c>
      <c r="I52" s="5">
        <v>60.8</v>
      </c>
      <c r="J52" s="17">
        <v>59</v>
      </c>
      <c r="K52" s="17">
        <v>29.995</v>
      </c>
      <c r="L52" s="70">
        <v>83.5</v>
      </c>
      <c r="M52" s="4">
        <f>K52+L52/2</f>
        <v>71.745</v>
      </c>
      <c r="N52" s="48" t="s">
        <v>339</v>
      </c>
      <c r="O52" s="48" t="s">
        <v>94</v>
      </c>
      <c r="P52" s="48" t="s">
        <v>107</v>
      </c>
      <c r="Q52" s="65" t="s">
        <v>370</v>
      </c>
      <c r="R52" s="49" t="s">
        <v>369</v>
      </c>
      <c r="S52" s="2"/>
      <c r="T52" s="63"/>
    </row>
    <row r="53" spans="1:20" s="62" customFormat="1" ht="19.5" customHeight="1">
      <c r="A53" s="9"/>
      <c r="B53" s="10"/>
      <c r="C53" s="10"/>
      <c r="D53" s="11"/>
      <c r="E53" s="3"/>
      <c r="F53" s="11"/>
      <c r="G53" s="19"/>
      <c r="H53" s="24"/>
      <c r="I53" s="13"/>
      <c r="J53" s="12"/>
      <c r="K53" s="12"/>
      <c r="L53" s="11"/>
      <c r="M53" s="4"/>
      <c r="N53" s="49"/>
      <c r="O53" s="49"/>
      <c r="P53" s="49"/>
      <c r="Q53" s="81"/>
      <c r="R53" s="81"/>
      <c r="S53" s="40"/>
      <c r="T53" s="41"/>
    </row>
    <row r="54" spans="1:19" ht="20.25" customHeight="1">
      <c r="A54" s="1" t="s">
        <v>150</v>
      </c>
      <c r="B54" s="2" t="s">
        <v>156</v>
      </c>
      <c r="C54" s="2" t="s">
        <v>175</v>
      </c>
      <c r="D54" s="3">
        <v>2</v>
      </c>
      <c r="E54" s="3">
        <v>1</v>
      </c>
      <c r="F54" s="3" t="s">
        <v>213</v>
      </c>
      <c r="G54" s="6" t="s">
        <v>282</v>
      </c>
      <c r="H54" s="23" t="s">
        <v>270</v>
      </c>
      <c r="I54" s="5">
        <v>65.6</v>
      </c>
      <c r="J54" s="4">
        <v>62.5</v>
      </c>
      <c r="K54" s="4">
        <v>32.1025</v>
      </c>
      <c r="L54" s="3">
        <v>83</v>
      </c>
      <c r="M54" s="4">
        <f>K54+L54/2</f>
        <v>73.60249999999999</v>
      </c>
      <c r="N54" s="42" t="s">
        <v>33</v>
      </c>
      <c r="O54" s="42" t="s">
        <v>85</v>
      </c>
      <c r="P54" s="42" t="s">
        <v>120</v>
      </c>
      <c r="Q54" s="76"/>
      <c r="R54" s="76"/>
      <c r="S54" s="36"/>
    </row>
    <row r="55" spans="1:19" ht="20.25" customHeight="1">
      <c r="A55" s="1" t="s">
        <v>150</v>
      </c>
      <c r="B55" s="2" t="s">
        <v>156</v>
      </c>
      <c r="C55" s="2" t="s">
        <v>175</v>
      </c>
      <c r="D55" s="3">
        <v>2</v>
      </c>
      <c r="E55" s="3">
        <v>2</v>
      </c>
      <c r="F55" s="3" t="s">
        <v>214</v>
      </c>
      <c r="G55" s="6" t="s">
        <v>283</v>
      </c>
      <c r="H55" s="23" t="s">
        <v>271</v>
      </c>
      <c r="I55" s="5">
        <v>66.4</v>
      </c>
      <c r="J55" s="4">
        <v>58.5</v>
      </c>
      <c r="K55" s="4">
        <v>31.4225</v>
      </c>
      <c r="L55" s="3">
        <v>83.2</v>
      </c>
      <c r="M55" s="4">
        <f>K55+L55/2</f>
        <v>73.02250000000001</v>
      </c>
      <c r="N55" s="42" t="s">
        <v>61</v>
      </c>
      <c r="O55" s="42" t="s">
        <v>71</v>
      </c>
      <c r="P55" s="42" t="s">
        <v>121</v>
      </c>
      <c r="Q55" s="76"/>
      <c r="R55" s="76"/>
      <c r="S55" s="36"/>
    </row>
    <row r="56" spans="1:19" ht="20.25" customHeight="1">
      <c r="A56" s="1"/>
      <c r="B56" s="2"/>
      <c r="C56" s="2"/>
      <c r="D56" s="3"/>
      <c r="E56" s="3"/>
      <c r="F56" s="3"/>
      <c r="G56" s="6"/>
      <c r="H56" s="23"/>
      <c r="I56" s="5"/>
      <c r="J56" s="4"/>
      <c r="K56" s="4"/>
      <c r="L56" s="3"/>
      <c r="M56" s="4"/>
      <c r="N56" s="42"/>
      <c r="O56" s="42"/>
      <c r="P56" s="42"/>
      <c r="Q56" s="76"/>
      <c r="R56" s="76"/>
      <c r="S56" s="36"/>
    </row>
    <row r="57" spans="1:19" ht="20.25" customHeight="1">
      <c r="A57" s="1" t="s">
        <v>151</v>
      </c>
      <c r="B57" s="2" t="s">
        <v>156</v>
      </c>
      <c r="C57" s="2" t="s">
        <v>176</v>
      </c>
      <c r="D57" s="3">
        <v>1</v>
      </c>
      <c r="E57" s="3">
        <v>1</v>
      </c>
      <c r="F57" s="3" t="s">
        <v>215</v>
      </c>
      <c r="G57" s="6" t="s">
        <v>282</v>
      </c>
      <c r="H57" s="23" t="s">
        <v>272</v>
      </c>
      <c r="I57" s="5">
        <v>68.8</v>
      </c>
      <c r="J57" s="4">
        <v>54</v>
      </c>
      <c r="K57" s="4">
        <v>31.07</v>
      </c>
      <c r="L57" s="3">
        <v>85</v>
      </c>
      <c r="M57" s="4">
        <f>K57+L57/2</f>
        <v>73.57</v>
      </c>
      <c r="N57" s="42" t="s">
        <v>38</v>
      </c>
      <c r="O57" s="42" t="s">
        <v>73</v>
      </c>
      <c r="P57" s="42" t="s">
        <v>107</v>
      </c>
      <c r="Q57" s="76"/>
      <c r="R57" s="76"/>
      <c r="S57" s="36"/>
    </row>
    <row r="58" spans="1:19" ht="20.25" customHeight="1">
      <c r="A58" s="1"/>
      <c r="B58" s="2"/>
      <c r="C58" s="2"/>
      <c r="D58" s="3"/>
      <c r="E58" s="3"/>
      <c r="F58" s="3"/>
      <c r="G58" s="6"/>
      <c r="H58" s="23"/>
      <c r="I58" s="5"/>
      <c r="J58" s="4"/>
      <c r="K58" s="4"/>
      <c r="L58" s="3"/>
      <c r="M58" s="4"/>
      <c r="N58" s="42"/>
      <c r="O58" s="42"/>
      <c r="P58" s="42"/>
      <c r="Q58" s="76"/>
      <c r="R58" s="76"/>
      <c r="S58" s="36"/>
    </row>
    <row r="59" spans="1:19" ht="20.25" customHeight="1">
      <c r="A59" s="1" t="s">
        <v>147</v>
      </c>
      <c r="B59" s="2" t="s">
        <v>156</v>
      </c>
      <c r="C59" s="2" t="s">
        <v>177</v>
      </c>
      <c r="D59" s="3">
        <v>2</v>
      </c>
      <c r="E59" s="3">
        <v>1</v>
      </c>
      <c r="F59" s="3" t="s">
        <v>216</v>
      </c>
      <c r="G59" s="6" t="s">
        <v>282</v>
      </c>
      <c r="H59" s="23" t="s">
        <v>273</v>
      </c>
      <c r="I59" s="5">
        <v>65.6</v>
      </c>
      <c r="J59" s="4">
        <v>66.5</v>
      </c>
      <c r="K59" s="4">
        <v>33.0025</v>
      </c>
      <c r="L59" s="3">
        <v>82</v>
      </c>
      <c r="M59" s="4">
        <f>K59+L59/2</f>
        <v>74.0025</v>
      </c>
      <c r="N59" s="42" t="s">
        <v>51</v>
      </c>
      <c r="O59" s="42" t="s">
        <v>78</v>
      </c>
      <c r="P59" s="42" t="s">
        <v>122</v>
      </c>
      <c r="Q59" s="76"/>
      <c r="R59" s="76"/>
      <c r="S59" s="36"/>
    </row>
    <row r="60" spans="1:19" ht="20.25" customHeight="1">
      <c r="A60" s="7" t="s">
        <v>147</v>
      </c>
      <c r="B60" s="2" t="s">
        <v>156</v>
      </c>
      <c r="C60" s="2" t="s">
        <v>177</v>
      </c>
      <c r="D60" s="3">
        <v>2</v>
      </c>
      <c r="E60" s="3">
        <v>2</v>
      </c>
      <c r="F60" s="3" t="s">
        <v>217</v>
      </c>
      <c r="G60" s="6" t="s">
        <v>282</v>
      </c>
      <c r="H60" s="23" t="s">
        <v>274</v>
      </c>
      <c r="I60" s="5">
        <v>57.6</v>
      </c>
      <c r="J60" s="4">
        <v>67</v>
      </c>
      <c r="K60" s="4">
        <v>30.915</v>
      </c>
      <c r="L60" s="3">
        <v>84.1</v>
      </c>
      <c r="M60" s="4">
        <f>K60+L60/2</f>
        <v>72.965</v>
      </c>
      <c r="N60" s="42" t="s">
        <v>41</v>
      </c>
      <c r="O60" s="42" t="s">
        <v>80</v>
      </c>
      <c r="P60" s="42" t="s">
        <v>107</v>
      </c>
      <c r="Q60" s="76"/>
      <c r="R60" s="76"/>
      <c r="S60" s="36"/>
    </row>
    <row r="61" spans="1:19" ht="20.25" customHeight="1">
      <c r="A61" s="1"/>
      <c r="B61" s="2"/>
      <c r="C61" s="2"/>
      <c r="D61" s="3"/>
      <c r="E61" s="3"/>
      <c r="F61" s="3"/>
      <c r="G61" s="6"/>
      <c r="H61" s="23"/>
      <c r="I61" s="5"/>
      <c r="J61" s="4"/>
      <c r="K61" s="4"/>
      <c r="L61" s="3"/>
      <c r="M61" s="4"/>
      <c r="N61" s="42"/>
      <c r="O61" s="42"/>
      <c r="P61" s="42"/>
      <c r="Q61" s="76"/>
      <c r="R61" s="76"/>
      <c r="S61" s="36"/>
    </row>
    <row r="62" spans="1:19" s="62" customFormat="1" ht="19.5" customHeight="1">
      <c r="A62" s="34" t="s">
        <v>152</v>
      </c>
      <c r="B62" s="34">
        <v>2002012003</v>
      </c>
      <c r="C62" s="39" t="s">
        <v>340</v>
      </c>
      <c r="D62" s="34">
        <v>4</v>
      </c>
      <c r="E62" s="34">
        <v>1</v>
      </c>
      <c r="F62" s="34" t="s">
        <v>218</v>
      </c>
      <c r="G62" s="34" t="s">
        <v>284</v>
      </c>
      <c r="H62" s="39" t="s">
        <v>341</v>
      </c>
      <c r="I62" s="34">
        <v>67.2</v>
      </c>
      <c r="J62" s="34">
        <v>60</v>
      </c>
      <c r="K62" s="34">
        <v>31.98</v>
      </c>
      <c r="L62" s="69">
        <v>82</v>
      </c>
      <c r="M62" s="4">
        <f>K62+L62/2</f>
        <v>72.98</v>
      </c>
      <c r="N62" s="44" t="s">
        <v>43</v>
      </c>
      <c r="O62" s="45" t="s">
        <v>98</v>
      </c>
      <c r="P62" s="45" t="s">
        <v>107</v>
      </c>
      <c r="Q62" s="45"/>
      <c r="R62" s="45"/>
      <c r="S62" s="36"/>
    </row>
    <row r="63" spans="1:19" ht="19.5" customHeight="1">
      <c r="A63" s="34" t="s">
        <v>152</v>
      </c>
      <c r="B63" s="34">
        <v>2002012003</v>
      </c>
      <c r="C63" s="39" t="s">
        <v>340</v>
      </c>
      <c r="D63" s="34">
        <v>4</v>
      </c>
      <c r="E63" s="34">
        <v>2</v>
      </c>
      <c r="F63" s="34" t="s">
        <v>221</v>
      </c>
      <c r="G63" s="34" t="s">
        <v>284</v>
      </c>
      <c r="H63" s="39" t="s">
        <v>344</v>
      </c>
      <c r="I63" s="34">
        <v>56</v>
      </c>
      <c r="J63" s="34">
        <v>65</v>
      </c>
      <c r="K63" s="34">
        <v>30.025</v>
      </c>
      <c r="L63" s="69">
        <v>84.6</v>
      </c>
      <c r="M63" s="4">
        <f>K63+L63/2</f>
        <v>72.32499999999999</v>
      </c>
      <c r="N63" s="44" t="s">
        <v>25</v>
      </c>
      <c r="O63" s="45" t="s">
        <v>89</v>
      </c>
      <c r="P63" s="45" t="s">
        <v>124</v>
      </c>
      <c r="Q63" s="45"/>
      <c r="R63" s="45"/>
      <c r="S63" s="36"/>
    </row>
    <row r="64" spans="1:19" ht="19.5" customHeight="1">
      <c r="A64" s="34" t="s">
        <v>152</v>
      </c>
      <c r="B64" s="34">
        <v>2002012003</v>
      </c>
      <c r="C64" s="39" t="s">
        <v>340</v>
      </c>
      <c r="D64" s="34">
        <v>4</v>
      </c>
      <c r="E64" s="34">
        <v>3</v>
      </c>
      <c r="F64" s="34" t="s">
        <v>220</v>
      </c>
      <c r="G64" s="34" t="s">
        <v>285</v>
      </c>
      <c r="H64" s="39" t="s">
        <v>343</v>
      </c>
      <c r="I64" s="34">
        <v>64.8</v>
      </c>
      <c r="J64" s="34">
        <v>58.5</v>
      </c>
      <c r="K64" s="34">
        <v>30.9825</v>
      </c>
      <c r="L64" s="69">
        <v>81.7</v>
      </c>
      <c r="M64" s="4">
        <f>K64+L64/2</f>
        <v>71.83250000000001</v>
      </c>
      <c r="N64" s="44" t="s">
        <v>38</v>
      </c>
      <c r="O64" s="45" t="s">
        <v>81</v>
      </c>
      <c r="P64" s="46" t="s">
        <v>123</v>
      </c>
      <c r="Q64" s="46"/>
      <c r="R64" s="46"/>
      <c r="S64" s="36"/>
    </row>
    <row r="65" spans="1:19" ht="19.5" customHeight="1">
      <c r="A65" s="34" t="s">
        <v>152</v>
      </c>
      <c r="B65" s="34">
        <v>2002012003</v>
      </c>
      <c r="C65" s="39" t="s">
        <v>340</v>
      </c>
      <c r="D65" s="34">
        <v>4</v>
      </c>
      <c r="E65" s="34">
        <v>4</v>
      </c>
      <c r="F65" s="34" t="s">
        <v>219</v>
      </c>
      <c r="G65" s="34" t="s">
        <v>285</v>
      </c>
      <c r="H65" s="39" t="s">
        <v>342</v>
      </c>
      <c r="I65" s="34">
        <v>61.6</v>
      </c>
      <c r="J65" s="34">
        <v>62.5</v>
      </c>
      <c r="K65" s="34">
        <v>31.0025</v>
      </c>
      <c r="L65" s="69">
        <v>81.2</v>
      </c>
      <c r="M65" s="4">
        <f>K65+L65/2</f>
        <v>71.6025</v>
      </c>
      <c r="N65" s="44" t="s">
        <v>24</v>
      </c>
      <c r="O65" s="45" t="s">
        <v>93</v>
      </c>
      <c r="P65" s="46" t="s">
        <v>107</v>
      </c>
      <c r="Q65" s="46"/>
      <c r="R65" s="46"/>
      <c r="S65" s="36"/>
    </row>
    <row r="66" spans="1:19" ht="19.5" customHeight="1">
      <c r="A66" s="20"/>
      <c r="B66" s="20"/>
      <c r="C66" s="21"/>
      <c r="D66" s="20"/>
      <c r="E66" s="20"/>
      <c r="F66" s="20"/>
      <c r="G66" s="20"/>
      <c r="H66" s="21"/>
      <c r="I66" s="20"/>
      <c r="J66" s="20"/>
      <c r="K66" s="20"/>
      <c r="L66" s="71"/>
      <c r="M66" s="4"/>
      <c r="N66" s="50"/>
      <c r="O66" s="51"/>
      <c r="P66" s="52"/>
      <c r="Q66" s="53"/>
      <c r="R66" s="53"/>
      <c r="S66" s="36"/>
    </row>
    <row r="67" spans="1:19" ht="19.5" customHeight="1">
      <c r="A67" s="20" t="s">
        <v>152</v>
      </c>
      <c r="B67" s="20">
        <v>2002012003</v>
      </c>
      <c r="C67" s="21" t="s">
        <v>332</v>
      </c>
      <c r="D67" s="20">
        <v>3</v>
      </c>
      <c r="E67" s="20">
        <v>1</v>
      </c>
      <c r="F67" s="20" t="s">
        <v>303</v>
      </c>
      <c r="G67" s="20" t="s">
        <v>284</v>
      </c>
      <c r="H67" s="21" t="s">
        <v>337</v>
      </c>
      <c r="I67" s="20">
        <v>54.4</v>
      </c>
      <c r="J67" s="20">
        <v>57.5</v>
      </c>
      <c r="K67" s="20">
        <v>27.8975</v>
      </c>
      <c r="L67" s="71">
        <v>84.6</v>
      </c>
      <c r="M67" s="4">
        <f>K67+L67/2</f>
        <v>70.19749999999999</v>
      </c>
      <c r="N67" s="50" t="s">
        <v>304</v>
      </c>
      <c r="O67" s="51" t="s">
        <v>305</v>
      </c>
      <c r="P67" s="52" t="s">
        <v>306</v>
      </c>
      <c r="Q67" s="54" t="s">
        <v>320</v>
      </c>
      <c r="R67" s="54" t="s">
        <v>306</v>
      </c>
      <c r="S67" s="36"/>
    </row>
    <row r="68" spans="1:19" ht="19.5" customHeight="1">
      <c r="A68" s="20" t="s">
        <v>152</v>
      </c>
      <c r="B68" s="20">
        <v>2002012003</v>
      </c>
      <c r="C68" s="21" t="s">
        <v>332</v>
      </c>
      <c r="D68" s="20">
        <v>3</v>
      </c>
      <c r="E68" s="20">
        <v>2</v>
      </c>
      <c r="F68" s="20" t="s">
        <v>302</v>
      </c>
      <c r="G68" s="20" t="s">
        <v>284</v>
      </c>
      <c r="H68" s="21" t="s">
        <v>334</v>
      </c>
      <c r="I68" s="20">
        <v>60.8</v>
      </c>
      <c r="J68" s="20">
        <v>57.5</v>
      </c>
      <c r="K68" s="20">
        <v>29.6575</v>
      </c>
      <c r="L68" s="71">
        <v>80.6</v>
      </c>
      <c r="M68" s="4">
        <f>K68+L68/2</f>
        <v>69.9575</v>
      </c>
      <c r="N68" s="50" t="s">
        <v>137</v>
      </c>
      <c r="O68" s="51" t="s">
        <v>97</v>
      </c>
      <c r="P68" s="52" t="s">
        <v>107</v>
      </c>
      <c r="Q68" s="54" t="s">
        <v>320</v>
      </c>
      <c r="R68" s="54" t="s">
        <v>335</v>
      </c>
      <c r="S68" s="36"/>
    </row>
    <row r="69" spans="1:19" ht="19.5" customHeight="1">
      <c r="A69" s="20" t="s">
        <v>152</v>
      </c>
      <c r="B69" s="20">
        <v>2002012003</v>
      </c>
      <c r="C69" s="21" t="s">
        <v>332</v>
      </c>
      <c r="D69" s="20">
        <v>3</v>
      </c>
      <c r="E69" s="20">
        <v>3</v>
      </c>
      <c r="F69" s="20" t="s">
        <v>300</v>
      </c>
      <c r="G69" s="20" t="s">
        <v>285</v>
      </c>
      <c r="H69" s="21" t="s">
        <v>333</v>
      </c>
      <c r="I69" s="20">
        <v>58.4</v>
      </c>
      <c r="J69" s="20">
        <v>60.5</v>
      </c>
      <c r="K69" s="20">
        <v>29.6725</v>
      </c>
      <c r="L69" s="71">
        <v>78.8</v>
      </c>
      <c r="M69" s="4">
        <f>K69+L69/2</f>
        <v>69.07249999999999</v>
      </c>
      <c r="N69" s="50" t="s">
        <v>35</v>
      </c>
      <c r="O69" s="51" t="s">
        <v>100</v>
      </c>
      <c r="P69" s="52" t="s">
        <v>301</v>
      </c>
      <c r="Q69" s="54" t="s">
        <v>320</v>
      </c>
      <c r="R69" s="54" t="s">
        <v>301</v>
      </c>
      <c r="S69" s="36"/>
    </row>
    <row r="70" spans="1:19" ht="19.5" customHeight="1">
      <c r="A70" s="34"/>
      <c r="B70" s="34"/>
      <c r="C70" s="39"/>
      <c r="D70" s="34"/>
      <c r="E70" s="20"/>
      <c r="F70" s="34"/>
      <c r="G70" s="34"/>
      <c r="H70" s="39"/>
      <c r="I70" s="34"/>
      <c r="J70" s="34"/>
      <c r="K70" s="34"/>
      <c r="L70" s="69"/>
      <c r="M70" s="4"/>
      <c r="N70" s="44"/>
      <c r="O70" s="45"/>
      <c r="P70" s="46"/>
      <c r="Q70" s="55"/>
      <c r="R70" s="56"/>
      <c r="S70" s="36"/>
    </row>
    <row r="71" spans="1:19" ht="20.25" customHeight="1">
      <c r="A71" s="1" t="s">
        <v>153</v>
      </c>
      <c r="B71" s="2" t="s">
        <v>157</v>
      </c>
      <c r="C71" s="2" t="s">
        <v>178</v>
      </c>
      <c r="D71" s="3">
        <v>1</v>
      </c>
      <c r="E71" s="3">
        <v>1</v>
      </c>
      <c r="F71" s="3" t="s">
        <v>222</v>
      </c>
      <c r="G71" s="6" t="s">
        <v>283</v>
      </c>
      <c r="H71" s="23" t="s">
        <v>275</v>
      </c>
      <c r="I71" s="5">
        <v>64.8</v>
      </c>
      <c r="J71" s="4">
        <v>59</v>
      </c>
      <c r="K71" s="4">
        <v>31.095</v>
      </c>
      <c r="L71" s="3">
        <v>82.1</v>
      </c>
      <c r="M71" s="4">
        <f>K71+L71/2</f>
        <v>72.145</v>
      </c>
      <c r="N71" s="42" t="s">
        <v>39</v>
      </c>
      <c r="O71" s="42" t="s">
        <v>102</v>
      </c>
      <c r="P71" s="42" t="s">
        <v>107</v>
      </c>
      <c r="Q71" s="76"/>
      <c r="R71" s="76"/>
      <c r="S71" s="36"/>
    </row>
    <row r="72" spans="1:19" ht="20.25" customHeight="1">
      <c r="A72" s="1"/>
      <c r="B72" s="2"/>
      <c r="C72" s="2"/>
      <c r="D72" s="3"/>
      <c r="E72" s="3"/>
      <c r="F72" s="3"/>
      <c r="G72" s="6"/>
      <c r="H72" s="23"/>
      <c r="I72" s="5"/>
      <c r="J72" s="4"/>
      <c r="K72" s="4"/>
      <c r="L72" s="3"/>
      <c r="M72" s="4"/>
      <c r="N72" s="42"/>
      <c r="O72" s="42"/>
      <c r="P72" s="42"/>
      <c r="Q72" s="76"/>
      <c r="R72" s="76"/>
      <c r="S72" s="36"/>
    </row>
    <row r="73" spans="1:19" ht="20.25" customHeight="1">
      <c r="A73" s="1" t="s">
        <v>154</v>
      </c>
      <c r="B73" s="2" t="s">
        <v>157</v>
      </c>
      <c r="C73" s="2" t="s">
        <v>179</v>
      </c>
      <c r="D73" s="3">
        <v>1</v>
      </c>
      <c r="E73" s="3">
        <v>1</v>
      </c>
      <c r="F73" s="6" t="s">
        <v>361</v>
      </c>
      <c r="G73" s="6" t="s">
        <v>283</v>
      </c>
      <c r="H73" s="27" t="s">
        <v>308</v>
      </c>
      <c r="I73" s="8">
        <v>61.6</v>
      </c>
      <c r="J73" s="4">
        <v>58</v>
      </c>
      <c r="K73" s="4">
        <v>29.99</v>
      </c>
      <c r="L73" s="6">
        <v>80.8</v>
      </c>
      <c r="M73" s="4">
        <f>K73+L73/2</f>
        <v>70.39</v>
      </c>
      <c r="N73" s="80" t="s">
        <v>362</v>
      </c>
      <c r="O73" s="80" t="s">
        <v>363</v>
      </c>
      <c r="P73" s="42"/>
      <c r="Q73" s="76"/>
      <c r="R73" s="76"/>
      <c r="S73" s="36"/>
    </row>
    <row r="74" spans="1:19" ht="20.25" customHeight="1">
      <c r="A74" s="1"/>
      <c r="B74" s="2"/>
      <c r="C74" s="2"/>
      <c r="D74" s="3"/>
      <c r="E74" s="3"/>
      <c r="F74" s="6"/>
      <c r="G74" s="6"/>
      <c r="H74" s="27"/>
      <c r="I74" s="8"/>
      <c r="J74" s="4"/>
      <c r="K74" s="4"/>
      <c r="L74" s="6"/>
      <c r="M74" s="4"/>
      <c r="N74" s="80"/>
      <c r="O74" s="80"/>
      <c r="P74" s="42"/>
      <c r="Q74" s="76"/>
      <c r="R74" s="76"/>
      <c r="S74" s="36"/>
    </row>
    <row r="75" spans="1:19" ht="19.5" customHeight="1">
      <c r="A75" s="1" t="s">
        <v>155</v>
      </c>
      <c r="B75" s="2" t="s">
        <v>157</v>
      </c>
      <c r="C75" s="2" t="s">
        <v>180</v>
      </c>
      <c r="D75" s="3">
        <v>6</v>
      </c>
      <c r="E75" s="3">
        <v>1</v>
      </c>
      <c r="F75" s="3" t="s">
        <v>223</v>
      </c>
      <c r="G75" s="6" t="s">
        <v>322</v>
      </c>
      <c r="H75" s="23" t="s">
        <v>276</v>
      </c>
      <c r="I75" s="5">
        <v>68.8</v>
      </c>
      <c r="J75" s="4">
        <v>59</v>
      </c>
      <c r="K75" s="4">
        <v>32.195</v>
      </c>
      <c r="L75" s="11">
        <v>87.6</v>
      </c>
      <c r="M75" s="4">
        <f aca="true" t="shared" si="0" ref="M75:M80">K75+L75/2</f>
        <v>75.995</v>
      </c>
      <c r="N75" s="42" t="s">
        <v>62</v>
      </c>
      <c r="O75" s="42" t="s">
        <v>103</v>
      </c>
      <c r="P75" s="43" t="s">
        <v>107</v>
      </c>
      <c r="Q75" s="57"/>
      <c r="R75" s="57"/>
      <c r="S75" s="36"/>
    </row>
    <row r="76" spans="1:19" ht="19.5" customHeight="1">
      <c r="A76" s="1" t="s">
        <v>155</v>
      </c>
      <c r="B76" s="2" t="s">
        <v>157</v>
      </c>
      <c r="C76" s="2" t="s">
        <v>180</v>
      </c>
      <c r="D76" s="3">
        <v>6</v>
      </c>
      <c r="E76" s="3">
        <v>2</v>
      </c>
      <c r="F76" s="3" t="s">
        <v>224</v>
      </c>
      <c r="G76" s="6" t="s">
        <v>323</v>
      </c>
      <c r="H76" s="23" t="s">
        <v>277</v>
      </c>
      <c r="I76" s="5">
        <v>63.2</v>
      </c>
      <c r="J76" s="4">
        <v>61.5</v>
      </c>
      <c r="K76" s="4">
        <v>31.2175</v>
      </c>
      <c r="L76" s="11">
        <v>87</v>
      </c>
      <c r="M76" s="4">
        <f t="shared" si="0"/>
        <v>74.7175</v>
      </c>
      <c r="N76" s="42" t="s">
        <v>64</v>
      </c>
      <c r="O76" s="42" t="s">
        <v>90</v>
      </c>
      <c r="P76" s="43" t="s">
        <v>125</v>
      </c>
      <c r="Q76" s="57"/>
      <c r="R76" s="57"/>
      <c r="S76" s="36"/>
    </row>
    <row r="77" spans="1:19" ht="19.5" customHeight="1">
      <c r="A77" s="1" t="s">
        <v>155</v>
      </c>
      <c r="B77" s="2" t="s">
        <v>157</v>
      </c>
      <c r="C77" s="2" t="s">
        <v>180</v>
      </c>
      <c r="D77" s="3">
        <v>6</v>
      </c>
      <c r="E77" s="3">
        <v>3</v>
      </c>
      <c r="F77" s="3" t="s">
        <v>225</v>
      </c>
      <c r="G77" s="6" t="s">
        <v>323</v>
      </c>
      <c r="H77" s="23" t="s">
        <v>278</v>
      </c>
      <c r="I77" s="5">
        <v>64.8</v>
      </c>
      <c r="J77" s="4">
        <v>59</v>
      </c>
      <c r="K77" s="4">
        <v>31.095</v>
      </c>
      <c r="L77" s="11">
        <v>83.6</v>
      </c>
      <c r="M77" s="4">
        <f t="shared" si="0"/>
        <v>72.895</v>
      </c>
      <c r="N77" s="42" t="s">
        <v>42</v>
      </c>
      <c r="O77" s="42" t="s">
        <v>76</v>
      </c>
      <c r="P77" s="43" t="s">
        <v>107</v>
      </c>
      <c r="Q77" s="57"/>
      <c r="R77" s="57"/>
      <c r="S77" s="36"/>
    </row>
    <row r="78" spans="1:19" ht="19.5" customHeight="1">
      <c r="A78" s="1" t="s">
        <v>155</v>
      </c>
      <c r="B78" s="2" t="s">
        <v>157</v>
      </c>
      <c r="C78" s="2" t="s">
        <v>180</v>
      </c>
      <c r="D78" s="3">
        <v>6</v>
      </c>
      <c r="E78" s="3">
        <v>4</v>
      </c>
      <c r="F78" s="3" t="s">
        <v>226</v>
      </c>
      <c r="G78" s="6" t="s">
        <v>323</v>
      </c>
      <c r="H78" s="23" t="s">
        <v>279</v>
      </c>
      <c r="I78" s="5">
        <v>61.6</v>
      </c>
      <c r="J78" s="4">
        <v>61.5</v>
      </c>
      <c r="K78" s="4">
        <v>30.7775</v>
      </c>
      <c r="L78" s="11">
        <v>84.2</v>
      </c>
      <c r="M78" s="4">
        <f t="shared" si="0"/>
        <v>72.8775</v>
      </c>
      <c r="N78" s="42" t="s">
        <v>55</v>
      </c>
      <c r="O78" s="42" t="s">
        <v>95</v>
      </c>
      <c r="P78" s="43" t="s">
        <v>126</v>
      </c>
      <c r="Q78" s="57"/>
      <c r="R78" s="57"/>
      <c r="S78" s="36"/>
    </row>
    <row r="79" spans="1:19" ht="19.5" customHeight="1">
      <c r="A79" s="1" t="s">
        <v>155</v>
      </c>
      <c r="B79" s="2" t="s">
        <v>157</v>
      </c>
      <c r="C79" s="2" t="s">
        <v>180</v>
      </c>
      <c r="D79" s="3">
        <v>6</v>
      </c>
      <c r="E79" s="3">
        <v>5</v>
      </c>
      <c r="F79" s="3" t="s">
        <v>227</v>
      </c>
      <c r="G79" s="6" t="s">
        <v>322</v>
      </c>
      <c r="H79" s="23" t="s">
        <v>280</v>
      </c>
      <c r="I79" s="73">
        <v>59.2</v>
      </c>
      <c r="J79" s="74">
        <v>63.5</v>
      </c>
      <c r="K79" s="74">
        <v>30.5675</v>
      </c>
      <c r="L79" s="75">
        <v>84.6</v>
      </c>
      <c r="M79" s="74">
        <f t="shared" si="0"/>
        <v>72.86749999999999</v>
      </c>
      <c r="N79" s="76" t="s">
        <v>136</v>
      </c>
      <c r="O79" s="58" t="s">
        <v>85</v>
      </c>
      <c r="P79" s="58" t="s">
        <v>127</v>
      </c>
      <c r="Q79" s="58"/>
      <c r="R79" s="58"/>
      <c r="S79" s="36"/>
    </row>
    <row r="80" spans="1:19" ht="19.5" customHeight="1">
      <c r="A80" s="1" t="s">
        <v>155</v>
      </c>
      <c r="B80" s="2" t="s">
        <v>157</v>
      </c>
      <c r="C80" s="2" t="s">
        <v>180</v>
      </c>
      <c r="D80" s="3">
        <v>6</v>
      </c>
      <c r="E80" s="3">
        <v>6</v>
      </c>
      <c r="F80" s="3" t="s">
        <v>228</v>
      </c>
      <c r="G80" s="6" t="s">
        <v>322</v>
      </c>
      <c r="H80" s="23" t="s">
        <v>281</v>
      </c>
      <c r="I80" s="5">
        <v>63.2</v>
      </c>
      <c r="J80" s="4">
        <v>55</v>
      </c>
      <c r="K80" s="4">
        <v>29.755</v>
      </c>
      <c r="L80" s="11">
        <v>86</v>
      </c>
      <c r="M80" s="4">
        <f t="shared" si="0"/>
        <v>72.755</v>
      </c>
      <c r="N80" s="42" t="s">
        <v>32</v>
      </c>
      <c r="O80" s="42" t="s">
        <v>97</v>
      </c>
      <c r="P80" s="43" t="s">
        <v>107</v>
      </c>
      <c r="Q80" s="57"/>
      <c r="R80" s="57"/>
      <c r="S80" s="36"/>
    </row>
    <row r="81" spans="1:19" ht="19.5" customHeight="1">
      <c r="A81" s="1"/>
      <c r="B81" s="2"/>
      <c r="C81" s="2"/>
      <c r="D81" s="3"/>
      <c r="E81" s="3"/>
      <c r="F81" s="3"/>
      <c r="G81" s="6"/>
      <c r="H81" s="23"/>
      <c r="I81" s="5"/>
      <c r="J81" s="4"/>
      <c r="K81" s="4"/>
      <c r="L81" s="11"/>
      <c r="M81" s="4"/>
      <c r="N81" s="42"/>
      <c r="O81" s="42"/>
      <c r="P81" s="43"/>
      <c r="Q81" s="57"/>
      <c r="R81" s="57"/>
      <c r="S81" s="36"/>
    </row>
    <row r="82" spans="1:19" ht="19.5" customHeight="1">
      <c r="A82" s="66" t="s">
        <v>155</v>
      </c>
      <c r="B82" s="34">
        <v>2002012004</v>
      </c>
      <c r="C82" s="39" t="s">
        <v>325</v>
      </c>
      <c r="D82" s="34">
        <v>6</v>
      </c>
      <c r="E82" s="34">
        <v>1</v>
      </c>
      <c r="F82" s="34" t="s">
        <v>291</v>
      </c>
      <c r="G82" s="34" t="s">
        <v>285</v>
      </c>
      <c r="H82" s="39" t="s">
        <v>328</v>
      </c>
      <c r="I82" s="34">
        <v>64.8</v>
      </c>
      <c r="J82" s="34">
        <v>59.5</v>
      </c>
      <c r="K82" s="34">
        <v>31.2075</v>
      </c>
      <c r="L82" s="69">
        <v>88.2</v>
      </c>
      <c r="M82" s="4">
        <f aca="true" t="shared" si="1" ref="M82:M87">K82+L82/2</f>
        <v>75.3075</v>
      </c>
      <c r="N82" s="44" t="s">
        <v>49</v>
      </c>
      <c r="O82" s="45" t="s">
        <v>81</v>
      </c>
      <c r="P82" s="46" t="s">
        <v>292</v>
      </c>
      <c r="Q82" s="47"/>
      <c r="R82" s="47"/>
      <c r="S82" s="36"/>
    </row>
    <row r="83" spans="1:19" ht="19.5" customHeight="1">
      <c r="A83" s="66" t="s">
        <v>155</v>
      </c>
      <c r="B83" s="34">
        <v>2002012004</v>
      </c>
      <c r="C83" s="39" t="s">
        <v>325</v>
      </c>
      <c r="D83" s="34">
        <v>6</v>
      </c>
      <c r="E83" s="34">
        <v>2</v>
      </c>
      <c r="F83" s="34" t="s">
        <v>287</v>
      </c>
      <c r="G83" s="34" t="s">
        <v>285</v>
      </c>
      <c r="H83" s="39" t="s">
        <v>326</v>
      </c>
      <c r="I83" s="34">
        <v>72</v>
      </c>
      <c r="J83" s="34">
        <v>59.5</v>
      </c>
      <c r="K83" s="34">
        <v>33.1875</v>
      </c>
      <c r="L83" s="69">
        <v>81.8</v>
      </c>
      <c r="M83" s="4">
        <f t="shared" si="1"/>
        <v>74.0875</v>
      </c>
      <c r="N83" s="44" t="s">
        <v>137</v>
      </c>
      <c r="O83" s="45" t="s">
        <v>91</v>
      </c>
      <c r="P83" s="46" t="s">
        <v>288</v>
      </c>
      <c r="Q83" s="47"/>
      <c r="R83" s="47"/>
      <c r="S83" s="36"/>
    </row>
    <row r="84" spans="1:19" ht="19.5" customHeight="1">
      <c r="A84" s="66" t="s">
        <v>155</v>
      </c>
      <c r="B84" s="34">
        <v>2002012004</v>
      </c>
      <c r="C84" s="39" t="s">
        <v>325</v>
      </c>
      <c r="D84" s="34">
        <v>6</v>
      </c>
      <c r="E84" s="34">
        <v>3</v>
      </c>
      <c r="F84" s="34" t="s">
        <v>298</v>
      </c>
      <c r="G84" s="34" t="s">
        <v>285</v>
      </c>
      <c r="H84" s="39" t="s">
        <v>331</v>
      </c>
      <c r="I84" s="34">
        <v>56</v>
      </c>
      <c r="J84" s="34">
        <v>65.5</v>
      </c>
      <c r="K84" s="34">
        <v>30.1375</v>
      </c>
      <c r="L84" s="69">
        <v>87.6</v>
      </c>
      <c r="M84" s="4">
        <f t="shared" si="1"/>
        <v>73.9375</v>
      </c>
      <c r="N84" s="44" t="s">
        <v>137</v>
      </c>
      <c r="O84" s="45" t="s">
        <v>299</v>
      </c>
      <c r="P84" s="46" t="s">
        <v>107</v>
      </c>
      <c r="Q84" s="47"/>
      <c r="R84" s="47"/>
      <c r="S84" s="36"/>
    </row>
    <row r="85" spans="1:19" ht="19.5" customHeight="1">
      <c r="A85" s="66" t="s">
        <v>155</v>
      </c>
      <c r="B85" s="34">
        <v>2002012004</v>
      </c>
      <c r="C85" s="39" t="s">
        <v>325</v>
      </c>
      <c r="D85" s="34">
        <v>6</v>
      </c>
      <c r="E85" s="34">
        <v>4</v>
      </c>
      <c r="F85" s="34" t="s">
        <v>289</v>
      </c>
      <c r="G85" s="34" t="s">
        <v>285</v>
      </c>
      <c r="H85" s="39" t="s">
        <v>327</v>
      </c>
      <c r="I85" s="34">
        <v>72</v>
      </c>
      <c r="J85" s="34">
        <v>52</v>
      </c>
      <c r="K85" s="34">
        <v>31.5</v>
      </c>
      <c r="L85" s="69">
        <v>82.2</v>
      </c>
      <c r="M85" s="4">
        <f t="shared" si="1"/>
        <v>72.6</v>
      </c>
      <c r="N85" s="44" t="s">
        <v>30</v>
      </c>
      <c r="O85" s="45" t="s">
        <v>290</v>
      </c>
      <c r="P85" s="46" t="s">
        <v>107</v>
      </c>
      <c r="Q85" s="47"/>
      <c r="R85" s="47"/>
      <c r="S85" s="36"/>
    </row>
    <row r="86" spans="1:19" ht="19.5" customHeight="1">
      <c r="A86" s="66" t="s">
        <v>155</v>
      </c>
      <c r="B86" s="34">
        <v>2002012004</v>
      </c>
      <c r="C86" s="39" t="s">
        <v>325</v>
      </c>
      <c r="D86" s="34">
        <v>6</v>
      </c>
      <c r="E86" s="34">
        <v>5</v>
      </c>
      <c r="F86" s="34" t="s">
        <v>293</v>
      </c>
      <c r="G86" s="34" t="s">
        <v>284</v>
      </c>
      <c r="H86" s="39" t="s">
        <v>329</v>
      </c>
      <c r="I86" s="34">
        <v>55.2</v>
      </c>
      <c r="J86" s="34">
        <v>69.5</v>
      </c>
      <c r="K86" s="34">
        <v>30.8175</v>
      </c>
      <c r="L86" s="69">
        <v>82.8</v>
      </c>
      <c r="M86" s="4">
        <f t="shared" si="1"/>
        <v>72.2175</v>
      </c>
      <c r="N86" s="44" t="s">
        <v>47</v>
      </c>
      <c r="O86" s="45" t="s">
        <v>294</v>
      </c>
      <c r="P86" s="46" t="s">
        <v>107</v>
      </c>
      <c r="Q86" s="47"/>
      <c r="R86" s="47"/>
      <c r="S86" s="36"/>
    </row>
    <row r="87" spans="1:19" ht="19.5" customHeight="1">
      <c r="A87" s="66" t="s">
        <v>155</v>
      </c>
      <c r="B87" s="34">
        <v>2002012004</v>
      </c>
      <c r="C87" s="39" t="s">
        <v>325</v>
      </c>
      <c r="D87" s="34">
        <v>6</v>
      </c>
      <c r="E87" s="34">
        <v>6</v>
      </c>
      <c r="F87" s="34" t="s">
        <v>295</v>
      </c>
      <c r="G87" s="34" t="s">
        <v>285</v>
      </c>
      <c r="H87" s="39" t="s">
        <v>330</v>
      </c>
      <c r="I87" s="34">
        <v>59.2</v>
      </c>
      <c r="J87" s="34">
        <v>62</v>
      </c>
      <c r="K87" s="34">
        <v>30.23</v>
      </c>
      <c r="L87" s="69">
        <v>83.8</v>
      </c>
      <c r="M87" s="4">
        <f t="shared" si="1"/>
        <v>72.13</v>
      </c>
      <c r="N87" s="44" t="s">
        <v>31</v>
      </c>
      <c r="O87" s="45" t="s">
        <v>296</v>
      </c>
      <c r="P87" s="46" t="s">
        <v>297</v>
      </c>
      <c r="Q87" s="47"/>
      <c r="R87" s="47"/>
      <c r="S87" s="36"/>
    </row>
    <row r="88" spans="1:19" ht="19.5" customHeight="1">
      <c r="A88" s="67"/>
      <c r="B88" s="20"/>
      <c r="C88" s="21"/>
      <c r="D88" s="20"/>
      <c r="E88" s="20"/>
      <c r="F88" s="20"/>
      <c r="G88" s="20"/>
      <c r="H88" s="21"/>
      <c r="I88" s="20"/>
      <c r="J88" s="20"/>
      <c r="K88" s="20"/>
      <c r="L88" s="71"/>
      <c r="M88" s="29"/>
      <c r="N88" s="50"/>
      <c r="O88" s="51"/>
      <c r="P88" s="52"/>
      <c r="Q88" s="53"/>
      <c r="R88" s="53"/>
      <c r="S88" s="36"/>
    </row>
    <row r="89" spans="1:19" ht="19.5" customHeight="1">
      <c r="A89" s="33" t="s">
        <v>155</v>
      </c>
      <c r="B89" s="30" t="s">
        <v>157</v>
      </c>
      <c r="C89" s="30" t="s">
        <v>181</v>
      </c>
      <c r="D89" s="31">
        <v>6</v>
      </c>
      <c r="E89" s="31">
        <v>1</v>
      </c>
      <c r="F89" s="31" t="s">
        <v>229</v>
      </c>
      <c r="G89" s="32" t="s">
        <v>323</v>
      </c>
      <c r="H89" s="29" t="s">
        <v>9</v>
      </c>
      <c r="I89" s="28">
        <v>66.4</v>
      </c>
      <c r="J89" s="29">
        <v>66</v>
      </c>
      <c r="K89" s="29">
        <v>33.11</v>
      </c>
      <c r="L89" s="72">
        <v>82.4</v>
      </c>
      <c r="M89" s="29">
        <f aca="true" t="shared" si="2" ref="M89:M94">K89+L89/2</f>
        <v>74.31</v>
      </c>
      <c r="N89" s="59" t="s">
        <v>29</v>
      </c>
      <c r="O89" s="59" t="s">
        <v>104</v>
      </c>
      <c r="P89" s="60" t="s">
        <v>128</v>
      </c>
      <c r="Q89" s="61"/>
      <c r="R89" s="61"/>
      <c r="S89" s="36"/>
    </row>
    <row r="90" spans="1:19" ht="19.5" customHeight="1">
      <c r="A90" s="33" t="s">
        <v>155</v>
      </c>
      <c r="B90" s="30" t="s">
        <v>157</v>
      </c>
      <c r="C90" s="30" t="s">
        <v>181</v>
      </c>
      <c r="D90" s="31">
        <v>6</v>
      </c>
      <c r="E90" s="31">
        <v>2</v>
      </c>
      <c r="F90" s="31" t="s">
        <v>232</v>
      </c>
      <c r="G90" s="32" t="s">
        <v>322</v>
      </c>
      <c r="H90" s="29" t="s">
        <v>12</v>
      </c>
      <c r="I90" s="28">
        <v>64.8</v>
      </c>
      <c r="J90" s="29">
        <v>63.5</v>
      </c>
      <c r="K90" s="29">
        <v>32.1075</v>
      </c>
      <c r="L90" s="72">
        <v>81.6</v>
      </c>
      <c r="M90" s="29">
        <f t="shared" si="2"/>
        <v>72.9075</v>
      </c>
      <c r="N90" s="59" t="s">
        <v>46</v>
      </c>
      <c r="O90" s="59" t="s">
        <v>70</v>
      </c>
      <c r="P90" s="60" t="s">
        <v>107</v>
      </c>
      <c r="Q90" s="61"/>
      <c r="R90" s="61"/>
      <c r="S90" s="36"/>
    </row>
    <row r="91" spans="1:19" ht="19.5" customHeight="1">
      <c r="A91" s="33" t="s">
        <v>155</v>
      </c>
      <c r="B91" s="30" t="s">
        <v>157</v>
      </c>
      <c r="C91" s="30" t="s">
        <v>181</v>
      </c>
      <c r="D91" s="31">
        <v>6</v>
      </c>
      <c r="E91" s="31">
        <v>3</v>
      </c>
      <c r="F91" s="31" t="s">
        <v>231</v>
      </c>
      <c r="G91" s="32" t="s">
        <v>323</v>
      </c>
      <c r="H91" s="29" t="s">
        <v>11</v>
      </c>
      <c r="I91" s="28">
        <v>63.2</v>
      </c>
      <c r="J91" s="29">
        <v>66</v>
      </c>
      <c r="K91" s="29">
        <v>32.23</v>
      </c>
      <c r="L91" s="72">
        <v>81</v>
      </c>
      <c r="M91" s="29">
        <f t="shared" si="2"/>
        <v>72.72999999999999</v>
      </c>
      <c r="N91" s="59" t="s">
        <v>65</v>
      </c>
      <c r="O91" s="59" t="s">
        <v>105</v>
      </c>
      <c r="P91" s="60" t="s">
        <v>107</v>
      </c>
      <c r="Q91" s="61"/>
      <c r="R91" s="61"/>
      <c r="S91" s="36"/>
    </row>
    <row r="92" spans="1:19" ht="19.5" customHeight="1">
      <c r="A92" s="1" t="s">
        <v>155</v>
      </c>
      <c r="B92" s="2" t="s">
        <v>157</v>
      </c>
      <c r="C92" s="2" t="s">
        <v>181</v>
      </c>
      <c r="D92" s="3">
        <v>6</v>
      </c>
      <c r="E92" s="31">
        <v>4</v>
      </c>
      <c r="F92" s="3" t="s">
        <v>233</v>
      </c>
      <c r="G92" s="6" t="s">
        <v>323</v>
      </c>
      <c r="H92" s="4" t="s">
        <v>13</v>
      </c>
      <c r="I92" s="5">
        <v>61.6</v>
      </c>
      <c r="J92" s="4">
        <v>61.5</v>
      </c>
      <c r="K92" s="4">
        <v>30.7775</v>
      </c>
      <c r="L92" s="11">
        <v>83.6</v>
      </c>
      <c r="M92" s="4">
        <f t="shared" si="2"/>
        <v>72.5775</v>
      </c>
      <c r="N92" s="42" t="s">
        <v>57</v>
      </c>
      <c r="O92" s="42" t="s">
        <v>93</v>
      </c>
      <c r="P92" s="43" t="s">
        <v>107</v>
      </c>
      <c r="Q92" s="57"/>
      <c r="R92" s="57"/>
      <c r="S92" s="36"/>
    </row>
    <row r="93" spans="1:19" ht="19.5" customHeight="1">
      <c r="A93" s="1" t="s">
        <v>155</v>
      </c>
      <c r="B93" s="2" t="s">
        <v>157</v>
      </c>
      <c r="C93" s="2" t="s">
        <v>181</v>
      </c>
      <c r="D93" s="3">
        <v>6</v>
      </c>
      <c r="E93" s="31">
        <v>5</v>
      </c>
      <c r="F93" s="3" t="s">
        <v>194</v>
      </c>
      <c r="G93" s="6" t="s">
        <v>323</v>
      </c>
      <c r="H93" s="4" t="s">
        <v>14</v>
      </c>
      <c r="I93" s="5">
        <v>62.4</v>
      </c>
      <c r="J93" s="4">
        <v>60</v>
      </c>
      <c r="K93" s="4">
        <v>30.66</v>
      </c>
      <c r="L93" s="11">
        <v>83.6</v>
      </c>
      <c r="M93" s="4">
        <f t="shared" si="2"/>
        <v>72.46</v>
      </c>
      <c r="N93" s="42" t="s">
        <v>37</v>
      </c>
      <c r="O93" s="42" t="s">
        <v>77</v>
      </c>
      <c r="P93" s="43" t="s">
        <v>130</v>
      </c>
      <c r="Q93" s="57"/>
      <c r="R93" s="57"/>
      <c r="S93" s="36"/>
    </row>
    <row r="94" spans="1:19" ht="19.5" customHeight="1">
      <c r="A94" s="1" t="s">
        <v>155</v>
      </c>
      <c r="B94" s="2" t="s">
        <v>157</v>
      </c>
      <c r="C94" s="2" t="s">
        <v>181</v>
      </c>
      <c r="D94" s="3">
        <v>6</v>
      </c>
      <c r="E94" s="31">
        <v>6</v>
      </c>
      <c r="F94" s="3" t="s">
        <v>230</v>
      </c>
      <c r="G94" s="6" t="s">
        <v>322</v>
      </c>
      <c r="H94" s="4" t="s">
        <v>10</v>
      </c>
      <c r="I94" s="5">
        <v>64</v>
      </c>
      <c r="J94" s="4">
        <v>68</v>
      </c>
      <c r="K94" s="4">
        <v>32.9</v>
      </c>
      <c r="L94" s="11">
        <v>79</v>
      </c>
      <c r="M94" s="4">
        <f t="shared" si="2"/>
        <v>72.4</v>
      </c>
      <c r="N94" s="42" t="s">
        <v>22</v>
      </c>
      <c r="O94" s="42" t="s">
        <v>101</v>
      </c>
      <c r="P94" s="43" t="s">
        <v>129</v>
      </c>
      <c r="Q94" s="57"/>
      <c r="R94" s="57"/>
      <c r="S94" s="36"/>
    </row>
    <row r="95" spans="1:19" ht="19.5" customHeight="1">
      <c r="A95" s="1"/>
      <c r="B95" s="2"/>
      <c r="C95" s="2"/>
      <c r="D95" s="3"/>
      <c r="E95" s="3"/>
      <c r="F95" s="3"/>
      <c r="G95" s="6"/>
      <c r="H95" s="4"/>
      <c r="I95" s="5"/>
      <c r="J95" s="4"/>
      <c r="K95" s="4"/>
      <c r="L95" s="11"/>
      <c r="M95" s="4"/>
      <c r="N95" s="42"/>
      <c r="O95" s="42"/>
      <c r="P95" s="43"/>
      <c r="Q95" s="57"/>
      <c r="R95" s="57"/>
      <c r="S95" s="36"/>
    </row>
    <row r="96" spans="1:19" ht="19.5" customHeight="1">
      <c r="A96" s="1" t="s">
        <v>155</v>
      </c>
      <c r="B96" s="2" t="s">
        <v>157</v>
      </c>
      <c r="C96" s="2" t="s">
        <v>182</v>
      </c>
      <c r="D96" s="3">
        <v>7</v>
      </c>
      <c r="E96" s="3">
        <v>1</v>
      </c>
      <c r="F96" s="3" t="s">
        <v>234</v>
      </c>
      <c r="G96" s="6" t="s">
        <v>323</v>
      </c>
      <c r="H96" s="23" t="s">
        <v>15</v>
      </c>
      <c r="I96" s="5">
        <v>65.6</v>
      </c>
      <c r="J96" s="4">
        <v>63</v>
      </c>
      <c r="K96" s="4">
        <v>32.215</v>
      </c>
      <c r="L96" s="11">
        <v>84.6</v>
      </c>
      <c r="M96" s="4">
        <f aca="true" t="shared" si="3" ref="M96:M102">K96+L96/2</f>
        <v>74.515</v>
      </c>
      <c r="N96" s="42" t="s">
        <v>46</v>
      </c>
      <c r="O96" s="42" t="s">
        <v>87</v>
      </c>
      <c r="P96" s="43" t="s">
        <v>0</v>
      </c>
      <c r="Q96" s="55" t="s">
        <v>336</v>
      </c>
      <c r="R96" s="56" t="s">
        <v>368</v>
      </c>
      <c r="S96" s="36"/>
    </row>
    <row r="97" spans="1:19" ht="19.5" customHeight="1">
      <c r="A97" s="1" t="s">
        <v>155</v>
      </c>
      <c r="B97" s="2" t="s">
        <v>157</v>
      </c>
      <c r="C97" s="2" t="s">
        <v>182</v>
      </c>
      <c r="D97" s="3">
        <v>7</v>
      </c>
      <c r="E97" s="3">
        <v>2</v>
      </c>
      <c r="F97" s="3" t="s">
        <v>235</v>
      </c>
      <c r="G97" s="6" t="s">
        <v>322</v>
      </c>
      <c r="H97" s="23" t="s">
        <v>16</v>
      </c>
      <c r="I97" s="5">
        <v>64.8</v>
      </c>
      <c r="J97" s="4">
        <v>61</v>
      </c>
      <c r="K97" s="4">
        <v>31.545</v>
      </c>
      <c r="L97" s="11">
        <v>81.8</v>
      </c>
      <c r="M97" s="4">
        <f t="shared" si="3"/>
        <v>72.445</v>
      </c>
      <c r="N97" s="42" t="s">
        <v>26</v>
      </c>
      <c r="O97" s="42" t="s">
        <v>78</v>
      </c>
      <c r="P97" s="43" t="s">
        <v>1</v>
      </c>
      <c r="Q97" s="55" t="s">
        <v>336</v>
      </c>
      <c r="R97" s="56" t="s">
        <v>321</v>
      </c>
      <c r="S97" s="36"/>
    </row>
    <row r="98" spans="1:19" ht="19.5" customHeight="1">
      <c r="A98" s="1" t="s">
        <v>155</v>
      </c>
      <c r="B98" s="2" t="s">
        <v>157</v>
      </c>
      <c r="C98" s="2" t="s">
        <v>182</v>
      </c>
      <c r="D98" s="3">
        <v>7</v>
      </c>
      <c r="E98" s="3">
        <v>3</v>
      </c>
      <c r="F98" s="3" t="s">
        <v>237</v>
      </c>
      <c r="G98" s="6" t="s">
        <v>322</v>
      </c>
      <c r="H98" s="23" t="s">
        <v>18</v>
      </c>
      <c r="I98" s="5">
        <v>63.2</v>
      </c>
      <c r="J98" s="4">
        <v>56.5</v>
      </c>
      <c r="K98" s="4">
        <v>30.0925</v>
      </c>
      <c r="L98" s="11">
        <v>83.6</v>
      </c>
      <c r="M98" s="4">
        <f t="shared" si="3"/>
        <v>71.8925</v>
      </c>
      <c r="N98" s="42" t="s">
        <v>34</v>
      </c>
      <c r="O98" s="42" t="s">
        <v>96</v>
      </c>
      <c r="P98" s="43" t="s">
        <v>3</v>
      </c>
      <c r="Q98" s="55" t="s">
        <v>336</v>
      </c>
      <c r="R98" s="56" t="s">
        <v>3</v>
      </c>
      <c r="S98" s="36"/>
    </row>
    <row r="99" spans="1:19" ht="19.5" customHeight="1">
      <c r="A99" s="1" t="s">
        <v>155</v>
      </c>
      <c r="B99" s="2" t="s">
        <v>157</v>
      </c>
      <c r="C99" s="2" t="s">
        <v>182</v>
      </c>
      <c r="D99" s="3">
        <v>7</v>
      </c>
      <c r="E99" s="3">
        <v>4</v>
      </c>
      <c r="F99" s="3" t="s">
        <v>239</v>
      </c>
      <c r="G99" s="6" t="s">
        <v>322</v>
      </c>
      <c r="H99" s="23" t="s">
        <v>20</v>
      </c>
      <c r="I99" s="5">
        <v>57.6</v>
      </c>
      <c r="J99" s="4">
        <v>57</v>
      </c>
      <c r="K99" s="4">
        <v>28.665</v>
      </c>
      <c r="L99" s="11">
        <v>85.8</v>
      </c>
      <c r="M99" s="4">
        <f t="shared" si="3"/>
        <v>71.565</v>
      </c>
      <c r="N99" s="42" t="s">
        <v>37</v>
      </c>
      <c r="O99" s="42" t="s">
        <v>99</v>
      </c>
      <c r="P99" s="43" t="s">
        <v>5</v>
      </c>
      <c r="Q99" s="55" t="s">
        <v>336</v>
      </c>
      <c r="R99" s="56" t="s">
        <v>5</v>
      </c>
      <c r="S99" s="36"/>
    </row>
    <row r="100" spans="1:19" ht="19.5" customHeight="1">
      <c r="A100" s="1" t="s">
        <v>155</v>
      </c>
      <c r="B100" s="2" t="s">
        <v>157</v>
      </c>
      <c r="C100" s="2" t="s">
        <v>182</v>
      </c>
      <c r="D100" s="3">
        <v>7</v>
      </c>
      <c r="E100" s="3">
        <v>5</v>
      </c>
      <c r="F100" s="3" t="s">
        <v>236</v>
      </c>
      <c r="G100" s="6" t="s">
        <v>322</v>
      </c>
      <c r="H100" s="23" t="s">
        <v>17</v>
      </c>
      <c r="I100" s="5">
        <v>60.8</v>
      </c>
      <c r="J100" s="4">
        <v>60</v>
      </c>
      <c r="K100" s="4">
        <v>30.22</v>
      </c>
      <c r="L100" s="11">
        <v>81.8</v>
      </c>
      <c r="M100" s="4">
        <f t="shared" si="3"/>
        <v>71.12</v>
      </c>
      <c r="N100" s="42" t="s">
        <v>26</v>
      </c>
      <c r="O100" s="42" t="s">
        <v>91</v>
      </c>
      <c r="P100" s="43" t="s">
        <v>2</v>
      </c>
      <c r="Q100" s="55" t="s">
        <v>336</v>
      </c>
      <c r="R100" s="56" t="s">
        <v>2</v>
      </c>
      <c r="S100" s="36"/>
    </row>
    <row r="101" spans="1:19" ht="19.5" customHeight="1">
      <c r="A101" s="1" t="s">
        <v>155</v>
      </c>
      <c r="B101" s="2" t="s">
        <v>157</v>
      </c>
      <c r="C101" s="2" t="s">
        <v>182</v>
      </c>
      <c r="D101" s="3">
        <v>7</v>
      </c>
      <c r="E101" s="3">
        <v>6</v>
      </c>
      <c r="F101" s="3" t="s">
        <v>238</v>
      </c>
      <c r="G101" s="6" t="s">
        <v>322</v>
      </c>
      <c r="H101" s="23" t="s">
        <v>19</v>
      </c>
      <c r="I101" s="5">
        <v>60</v>
      </c>
      <c r="J101" s="4">
        <v>55.5</v>
      </c>
      <c r="K101" s="4">
        <v>28.9875</v>
      </c>
      <c r="L101" s="11">
        <v>83</v>
      </c>
      <c r="M101" s="4">
        <f t="shared" si="3"/>
        <v>70.4875</v>
      </c>
      <c r="N101" s="42" t="s">
        <v>63</v>
      </c>
      <c r="O101" s="42" t="s">
        <v>106</v>
      </c>
      <c r="P101" s="43" t="s">
        <v>4</v>
      </c>
      <c r="Q101" s="55" t="s">
        <v>336</v>
      </c>
      <c r="R101" s="56" t="s">
        <v>4</v>
      </c>
      <c r="S101" s="36"/>
    </row>
    <row r="102" spans="1:19" ht="19.5" customHeight="1">
      <c r="A102" s="1" t="s">
        <v>155</v>
      </c>
      <c r="B102" s="2" t="s">
        <v>157</v>
      </c>
      <c r="C102" s="2" t="s">
        <v>182</v>
      </c>
      <c r="D102" s="3">
        <v>7</v>
      </c>
      <c r="E102" s="3">
        <v>7</v>
      </c>
      <c r="F102" s="3" t="s">
        <v>240</v>
      </c>
      <c r="G102" s="6" t="s">
        <v>323</v>
      </c>
      <c r="H102" s="23" t="s">
        <v>21</v>
      </c>
      <c r="I102" s="5">
        <v>51.2</v>
      </c>
      <c r="J102" s="4">
        <v>63.5</v>
      </c>
      <c r="K102" s="4">
        <v>28.3675</v>
      </c>
      <c r="L102" s="11">
        <v>83.4</v>
      </c>
      <c r="M102" s="4">
        <f t="shared" si="3"/>
        <v>70.0675</v>
      </c>
      <c r="N102" s="42" t="s">
        <v>30</v>
      </c>
      <c r="O102" s="42" t="s">
        <v>92</v>
      </c>
      <c r="P102" s="43" t="s">
        <v>6</v>
      </c>
      <c r="Q102" s="56" t="s">
        <v>320</v>
      </c>
      <c r="R102" s="56" t="s">
        <v>6</v>
      </c>
      <c r="S102" s="36"/>
    </row>
    <row r="103" spans="1:19" ht="19.5" customHeight="1">
      <c r="A103" s="1"/>
      <c r="B103" s="2"/>
      <c r="C103" s="2"/>
      <c r="D103" s="3"/>
      <c r="E103" s="3"/>
      <c r="F103" s="3"/>
      <c r="G103" s="6"/>
      <c r="H103" s="23"/>
      <c r="I103" s="5"/>
      <c r="J103" s="4"/>
      <c r="K103" s="4"/>
      <c r="L103" s="11"/>
      <c r="M103" s="4"/>
      <c r="N103" s="42"/>
      <c r="O103" s="42"/>
      <c r="P103" s="43"/>
      <c r="Q103" s="55"/>
      <c r="R103" s="56"/>
      <c r="S103" s="36"/>
    </row>
    <row r="104" spans="1:19" ht="20.25" customHeight="1">
      <c r="A104" s="34" t="s">
        <v>149</v>
      </c>
      <c r="B104" s="34">
        <v>2002012005</v>
      </c>
      <c r="C104" s="39" t="s">
        <v>286</v>
      </c>
      <c r="D104" s="34">
        <v>1</v>
      </c>
      <c r="E104" s="3">
        <v>1</v>
      </c>
      <c r="F104" s="34" t="s">
        <v>241</v>
      </c>
      <c r="G104" s="34" t="s">
        <v>285</v>
      </c>
      <c r="H104" s="39" t="s">
        <v>307</v>
      </c>
      <c r="I104" s="34">
        <v>0</v>
      </c>
      <c r="J104" s="34">
        <v>0</v>
      </c>
      <c r="K104" s="34">
        <v>30</v>
      </c>
      <c r="L104" s="34">
        <v>82</v>
      </c>
      <c r="M104" s="4">
        <f>K104+L104/2</f>
        <v>71</v>
      </c>
      <c r="N104" s="83" t="s">
        <v>366</v>
      </c>
      <c r="O104" s="45" t="s">
        <v>367</v>
      </c>
      <c r="P104" s="45" t="s">
        <v>7</v>
      </c>
      <c r="Q104" s="76"/>
      <c r="R104" s="76"/>
      <c r="S104" s="36"/>
    </row>
    <row r="105" spans="1:19" ht="20.25" customHeight="1">
      <c r="A105" s="34" t="s">
        <v>149</v>
      </c>
      <c r="B105" s="34">
        <v>2002012005</v>
      </c>
      <c r="C105" s="39" t="s">
        <v>286</v>
      </c>
      <c r="D105" s="34">
        <v>1</v>
      </c>
      <c r="E105" s="3">
        <v>2</v>
      </c>
      <c r="F105" s="34" t="s">
        <v>373</v>
      </c>
      <c r="G105" s="34" t="s">
        <v>284</v>
      </c>
      <c r="H105" s="39" t="s">
        <v>374</v>
      </c>
      <c r="I105" s="34">
        <v>0</v>
      </c>
      <c r="J105" s="34">
        <v>0</v>
      </c>
      <c r="K105" s="34">
        <v>28.5</v>
      </c>
      <c r="L105" s="34">
        <v>79.6</v>
      </c>
      <c r="M105" s="4">
        <f>K105+L105/2</f>
        <v>68.3</v>
      </c>
      <c r="N105" s="44" t="s">
        <v>375</v>
      </c>
      <c r="O105" s="45" t="s">
        <v>107</v>
      </c>
      <c r="P105" s="45" t="s">
        <v>376</v>
      </c>
      <c r="Q105" s="76"/>
      <c r="R105" s="76"/>
      <c r="S105" s="36"/>
    </row>
    <row r="106" spans="1:19" ht="20.25" customHeight="1">
      <c r="A106" s="84" t="s">
        <v>372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</row>
    <row r="107" spans="1:19" ht="20.2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</row>
  </sheetData>
  <mergeCells count="22">
    <mergeCell ref="J4:J5"/>
    <mergeCell ref="K4:K5"/>
    <mergeCell ref="A1:P1"/>
    <mergeCell ref="A2:P2"/>
    <mergeCell ref="A3:A5"/>
    <mergeCell ref="B3:B5"/>
    <mergeCell ref="C3:C5"/>
    <mergeCell ref="D3:D5"/>
    <mergeCell ref="E3:E5"/>
    <mergeCell ref="F3:F5"/>
    <mergeCell ref="G3:G5"/>
    <mergeCell ref="H3:H5"/>
    <mergeCell ref="A106:S107"/>
    <mergeCell ref="O3:O5"/>
    <mergeCell ref="P3:P5"/>
    <mergeCell ref="Q3:R4"/>
    <mergeCell ref="S3:S5"/>
    <mergeCell ref="I3:K3"/>
    <mergeCell ref="L3:L5"/>
    <mergeCell ref="M3:M5"/>
    <mergeCell ref="N3:N5"/>
    <mergeCell ref="I4:I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2015-06-30T07:13:19Z</cp:lastPrinted>
  <dcterms:created xsi:type="dcterms:W3CDTF">2006-09-13T11:21:51Z</dcterms:created>
  <dcterms:modified xsi:type="dcterms:W3CDTF">2015-07-14T09:17:54Z</dcterms:modified>
  <cp:category/>
  <cp:version/>
  <cp:contentType/>
  <cp:contentStatus/>
</cp:coreProperties>
</file>