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04" windowHeight="6010" activeTab="0"/>
  </bookViews>
  <sheets>
    <sheet name="汇总" sheetId="1" r:id="rId1"/>
  </sheets>
  <definedNames>
    <definedName name="_xlnm._FilterDatabase" localSheetId="0" hidden="1">'汇总'!$A$3:$N$3</definedName>
    <definedName name="_xlnm.Print_Titles" localSheetId="0">'汇总'!$1:$3</definedName>
  </definedNames>
  <calcPr fullCalcOnLoad="1"/>
</workbook>
</file>

<file path=xl/sharedStrings.xml><?xml version="1.0" encoding="utf-8"?>
<sst xmlns="http://schemas.openxmlformats.org/spreadsheetml/2006/main" count="397" uniqueCount="185">
  <si>
    <t>2014年白山市各级党群机关考试录用公务员考试成绩汇总表</t>
  </si>
  <si>
    <t>序号</t>
  </si>
  <si>
    <t>姓名</t>
  </si>
  <si>
    <t>部门
代码</t>
  </si>
  <si>
    <t>报考部门</t>
  </si>
  <si>
    <t>职位代码</t>
  </si>
  <si>
    <t>报考职位</t>
  </si>
  <si>
    <t>招考人数</t>
  </si>
  <si>
    <r>
      <t>考试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级别</t>
    </r>
  </si>
  <si>
    <t>笔试成绩（占60%）</t>
  </si>
  <si>
    <r>
      <t>面试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成绩</t>
    </r>
    <r>
      <rPr>
        <sz val="10"/>
        <rFont val="宋体"/>
        <family val="0"/>
      </rPr>
      <t xml:space="preserve">
</t>
    </r>
    <r>
      <rPr>
        <sz val="9"/>
        <rFont val="宋体"/>
        <family val="0"/>
      </rPr>
      <t>(</t>
    </r>
    <r>
      <rPr>
        <sz val="9"/>
        <rFont val="宋体"/>
        <family val="0"/>
      </rPr>
      <t>占</t>
    </r>
    <r>
      <rPr>
        <sz val="9"/>
        <rFont val="宋体"/>
        <family val="0"/>
      </rPr>
      <t>40%</t>
    </r>
    <r>
      <rPr>
        <sz val="9"/>
        <rFont val="宋体"/>
        <family val="0"/>
      </rPr>
      <t>）</t>
    </r>
  </si>
  <si>
    <t>总成绩</t>
  </si>
  <si>
    <r>
      <t>总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名次</t>
    </r>
  </si>
  <si>
    <t>备注</t>
  </si>
  <si>
    <t>行测</t>
  </si>
  <si>
    <t>申论</t>
  </si>
  <si>
    <t>总分</t>
  </si>
  <si>
    <t>丁瑞</t>
  </si>
  <si>
    <t>901001</t>
  </si>
  <si>
    <t>共青团白山市委员会</t>
  </si>
  <si>
    <t>01</t>
  </si>
  <si>
    <t>文字综合职位</t>
  </si>
  <si>
    <t>甲级</t>
  </si>
  <si>
    <t>亓文雪</t>
  </si>
  <si>
    <t>901001</t>
  </si>
  <si>
    <t>共青团白山市委员会</t>
  </si>
  <si>
    <t>01</t>
  </si>
  <si>
    <t>文字综合职位</t>
  </si>
  <si>
    <t>甲级</t>
  </si>
  <si>
    <t>张明月</t>
  </si>
  <si>
    <t>汪颢洋</t>
  </si>
  <si>
    <t>901002</t>
  </si>
  <si>
    <t>民革白山市委员会</t>
  </si>
  <si>
    <t>史珂</t>
  </si>
  <si>
    <t>901002</t>
  </si>
  <si>
    <t>民革白山市委员会</t>
  </si>
  <si>
    <t>李飞彦</t>
  </si>
  <si>
    <t>李南</t>
  </si>
  <si>
    <t>901003</t>
  </si>
  <si>
    <t>民盟白山市委员会</t>
  </si>
  <si>
    <t>隋兵</t>
  </si>
  <si>
    <t>901003</t>
  </si>
  <si>
    <t>民盟白山市委员会</t>
  </si>
  <si>
    <t>张文</t>
  </si>
  <si>
    <t>纪雪文</t>
  </si>
  <si>
    <t>901004</t>
  </si>
  <si>
    <t>民建白山市委员会</t>
  </si>
  <si>
    <t>张茹</t>
  </si>
  <si>
    <t>901004</t>
  </si>
  <si>
    <t>民建白山市委员会</t>
  </si>
  <si>
    <t>杜俊辉</t>
  </si>
  <si>
    <t>尹继尧</t>
  </si>
  <si>
    <t>901005</t>
  </si>
  <si>
    <t>白山市工商业联合会</t>
  </si>
  <si>
    <t>左宇奇</t>
  </si>
  <si>
    <t>901005</t>
  </si>
  <si>
    <t>白山市工商业联合会</t>
  </si>
  <si>
    <t>张铭峰</t>
  </si>
  <si>
    <t>郝冰</t>
  </si>
  <si>
    <t>901006</t>
  </si>
  <si>
    <t>白山市浑江区人民法院</t>
  </si>
  <si>
    <t>法官职位</t>
  </si>
  <si>
    <t>乙级</t>
  </si>
  <si>
    <t>任若飞</t>
  </si>
  <si>
    <t>901006</t>
  </si>
  <si>
    <t>白山市浑江区人民法院</t>
  </si>
  <si>
    <t>法官职位</t>
  </si>
  <si>
    <t>乙级</t>
  </si>
  <si>
    <t>兰明明</t>
  </si>
  <si>
    <t>王曼玲</t>
  </si>
  <si>
    <t>901007</t>
  </si>
  <si>
    <t>白山市江源区人民法院</t>
  </si>
  <si>
    <t>胡雪</t>
  </si>
  <si>
    <t>林柯娜</t>
  </si>
  <si>
    <t>901007</t>
  </si>
  <si>
    <t>白山市江源区人民法院</t>
  </si>
  <si>
    <t>高嘉</t>
  </si>
  <si>
    <t>姚阿娴</t>
  </si>
  <si>
    <t>901008</t>
  </si>
  <si>
    <t>中共临江市委组织部</t>
  </si>
  <si>
    <t>代朋</t>
  </si>
  <si>
    <t>白丽丽</t>
  </si>
  <si>
    <t>901008</t>
  </si>
  <si>
    <t>中共临江市委组织部</t>
  </si>
  <si>
    <t>韩昱婷</t>
  </si>
  <si>
    <t>张晓琳</t>
  </si>
  <si>
    <t>吴业伟</t>
  </si>
  <si>
    <t>王新宇</t>
  </si>
  <si>
    <t>901009</t>
  </si>
  <si>
    <r>
      <t>中共长白朝鲜族自治县委、</t>
    </r>
    <r>
      <rPr>
        <b/>
        <sz val="9"/>
        <color indexed="8"/>
        <rFont val="黑体"/>
        <family val="0"/>
      </rPr>
      <t xml:space="preserve">
</t>
    </r>
    <r>
      <rPr>
        <b/>
        <sz val="9"/>
        <color indexed="8"/>
        <rFont val="黑体"/>
        <family val="0"/>
      </rPr>
      <t>长白朝鲜族自治县政府信访局</t>
    </r>
  </si>
  <si>
    <t>王悦扬</t>
  </si>
  <si>
    <t>901009</t>
  </si>
  <si>
    <r>
      <t>中共长白朝鲜族自治县委、</t>
    </r>
    <r>
      <rPr>
        <sz val="9"/>
        <color indexed="8"/>
        <rFont val="宋体"/>
        <family val="0"/>
      </rPr>
      <t xml:space="preserve">
</t>
    </r>
    <r>
      <rPr>
        <sz val="9"/>
        <color indexed="8"/>
        <rFont val="宋体"/>
        <family val="0"/>
      </rPr>
      <t>长白朝鲜族自治县政府信访局</t>
    </r>
  </si>
  <si>
    <t>王海伦</t>
  </si>
  <si>
    <t>刘影</t>
  </si>
  <si>
    <t>901010</t>
  </si>
  <si>
    <t>中共抚松县委统一战线工作部</t>
  </si>
  <si>
    <t>综合管理职位</t>
  </si>
  <si>
    <t>刘玮</t>
  </si>
  <si>
    <t>901010</t>
  </si>
  <si>
    <t>中共抚松县委统一战线工作部</t>
  </si>
  <si>
    <t>综合管理职位</t>
  </si>
  <si>
    <t>王娇</t>
  </si>
  <si>
    <t>徐玥</t>
  </si>
  <si>
    <t>901011</t>
  </si>
  <si>
    <t>抚松县残疾人联合会</t>
  </si>
  <si>
    <t>财会职位</t>
  </si>
  <si>
    <t>徐金贺</t>
  </si>
  <si>
    <t>901011</t>
  </si>
  <si>
    <t>抚松县残疾人联合会</t>
  </si>
  <si>
    <t>财会职位</t>
  </si>
  <si>
    <t>周君</t>
  </si>
  <si>
    <t>韩岳</t>
  </si>
  <si>
    <t>901012</t>
  </si>
  <si>
    <t>中共靖宇县委办公室</t>
  </si>
  <si>
    <t>01</t>
  </si>
  <si>
    <t>文字综合职位</t>
  </si>
  <si>
    <t>郭美羚</t>
  </si>
  <si>
    <t>901012</t>
  </si>
  <si>
    <t>中共靖宇县委办公室</t>
  </si>
  <si>
    <t>崔瑜昕</t>
  </si>
  <si>
    <t>刘召君</t>
  </si>
  <si>
    <t>901013</t>
  </si>
  <si>
    <t>靖宇县密码管理局</t>
  </si>
  <si>
    <t>王宁</t>
  </si>
  <si>
    <t>901013</t>
  </si>
  <si>
    <t>靖宇县密码管理局</t>
  </si>
  <si>
    <t>房玮</t>
  </si>
  <si>
    <t>徐佳琪</t>
  </si>
  <si>
    <t>901014</t>
  </si>
  <si>
    <t>共青团靖宇县委员会</t>
  </si>
  <si>
    <t>关志强</t>
  </si>
  <si>
    <t>901014</t>
  </si>
  <si>
    <t>共青团靖宇县委员会</t>
  </si>
  <si>
    <t>胡楠</t>
  </si>
  <si>
    <r>
      <t>本人放弃</t>
    </r>
    <r>
      <rPr>
        <sz val="8"/>
        <rFont val="宋体"/>
        <family val="0"/>
      </rPr>
      <t xml:space="preserve">
</t>
    </r>
    <r>
      <rPr>
        <sz val="8"/>
        <rFont val="宋体"/>
        <family val="0"/>
      </rPr>
      <t>面试资格</t>
    </r>
  </si>
  <si>
    <t>尤洋</t>
  </si>
  <si>
    <t>901015</t>
  </si>
  <si>
    <t>中共靖宇县三道湖镇委员会</t>
  </si>
  <si>
    <t>服务基层项目职位</t>
  </si>
  <si>
    <t>王洪东</t>
  </si>
  <si>
    <t>901015</t>
  </si>
  <si>
    <t>中共靖宇县三道湖镇委员会</t>
  </si>
  <si>
    <t>服务基层项目职位</t>
  </si>
  <si>
    <t>马晓玲</t>
  </si>
  <si>
    <t>马嘉振</t>
  </si>
  <si>
    <t>901016</t>
  </si>
  <si>
    <t>中共靖宇县濛江乡委员会</t>
  </si>
  <si>
    <t>团委书记职位</t>
  </si>
  <si>
    <t>戴高艺</t>
  </si>
  <si>
    <t>901016</t>
  </si>
  <si>
    <t>中共靖宇县濛江乡委员会</t>
  </si>
  <si>
    <t>团委书记职位</t>
  </si>
  <si>
    <t>樊虹君</t>
  </si>
  <si>
    <t>违纪，取消面试资格</t>
  </si>
  <si>
    <t>张琳莉</t>
  </si>
  <si>
    <t>901017</t>
  </si>
  <si>
    <t>中共白山市江源区委统一战线工作部</t>
  </si>
  <si>
    <t>董霄</t>
  </si>
  <si>
    <t>901017</t>
  </si>
  <si>
    <t>中共白山市江源区委统一战线工作部</t>
  </si>
  <si>
    <t>孙婷睿</t>
  </si>
  <si>
    <t>王宇</t>
  </si>
  <si>
    <t>901018</t>
  </si>
  <si>
    <t>白山市江源区总工会</t>
  </si>
  <si>
    <t>赵东</t>
  </si>
  <si>
    <t>901018</t>
  </si>
  <si>
    <t>白山市江源区总工会</t>
  </si>
  <si>
    <t>侯凯华</t>
  </si>
  <si>
    <t>宋佳</t>
  </si>
  <si>
    <t>901019</t>
  </si>
  <si>
    <t>中共白山市江源区石人镇委员会</t>
  </si>
  <si>
    <t>乡镇录用优秀村干部职位</t>
  </si>
  <si>
    <t>孙宁</t>
  </si>
  <si>
    <t>901019</t>
  </si>
  <si>
    <t>中共白山市江源区石人镇委员会</t>
  </si>
  <si>
    <t>乡镇录用优秀村干部职位</t>
  </si>
  <si>
    <t>宋爽</t>
  </si>
  <si>
    <t>901020</t>
  </si>
  <si>
    <t>中共白山市江源区松树镇委员会</t>
  </si>
  <si>
    <t>服务基层项目职位</t>
  </si>
  <si>
    <t>于海震</t>
  </si>
  <si>
    <t>901020</t>
  </si>
  <si>
    <t>中共白山市江源区松树镇委员会</t>
  </si>
  <si>
    <t>孙娜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</si>
</sst>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13">
    <font>
      <sz val="12"/>
      <name val="宋体"/>
      <family val="0"/>
    </font>
    <font>
      <sz val="9"/>
      <name val="宋体"/>
      <family val="0"/>
    </font>
    <font>
      <sz val="10"/>
      <color indexed="33"/>
      <name val="宋体"/>
      <family val="0"/>
    </font>
    <font>
      <sz val="10"/>
      <name val="宋体"/>
      <family val="0"/>
    </font>
    <font>
      <sz val="22"/>
      <name val="宋体"/>
      <family val="0"/>
    </font>
    <font>
      <b/>
      <sz val="10"/>
      <name val="黑体"/>
      <family val="0"/>
    </font>
    <font>
      <b/>
      <sz val="9"/>
      <color indexed="8"/>
      <name val="黑体"/>
      <family val="0"/>
    </font>
    <font>
      <sz val="10"/>
      <name val="黑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76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76" fontId="3" fillId="2" borderId="1" xfId="0" applyNumberFormat="1" applyFont="1" applyFill="1" applyBorder="1" applyAlignment="1" applyProtection="1">
      <alignment horizontal="center" vertical="center" wrapText="1"/>
      <protection/>
    </xf>
    <xf numFmtId="17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/>
    </xf>
    <xf numFmtId="177" fontId="5" fillId="0" borderId="1" xfId="0" applyNumberFormat="1" applyFont="1" applyBorder="1" applyAlignment="1" applyProtection="1">
      <alignment horizontal="center" vertical="center" wrapText="1"/>
      <protection locked="0"/>
    </xf>
    <xf numFmtId="177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/>
    </xf>
    <xf numFmtId="177" fontId="3" fillId="0" borderId="1" xfId="0" applyNumberFormat="1" applyFont="1" applyBorder="1" applyAlignment="1" applyProtection="1">
      <alignment horizontal="center" vertical="center" wrapText="1"/>
      <protection locked="0"/>
    </xf>
    <xf numFmtId="177" fontId="3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/>
    </xf>
    <xf numFmtId="177" fontId="11" fillId="0" borderId="1" xfId="0" applyNumberFormat="1" applyFont="1" applyBorder="1" applyAlignment="1" applyProtection="1">
      <alignment horizontal="center" vertical="center" wrapText="1"/>
      <protection locked="0"/>
    </xf>
    <xf numFmtId="177" fontId="8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defaultGridColor="0" view="pageBreakPreview" zoomScale="115" zoomScaleSheetLayoutView="115" colorId="23" workbookViewId="0" topLeftCell="A1">
      <selection activeCell="D4" sqref="D4"/>
    </sheetView>
  </sheetViews>
  <sheetFormatPr defaultColWidth="9.00390625" defaultRowHeight="14.25"/>
  <cols>
    <col min="1" max="1" width="4.00390625" style="4" customWidth="1"/>
    <col min="2" max="2" width="7.375" style="4" customWidth="1"/>
    <col min="3" max="3" width="6.875" style="4" customWidth="1"/>
    <col min="4" max="4" width="27.375" style="5" customWidth="1"/>
    <col min="5" max="5" width="5.25390625" style="4" customWidth="1"/>
    <col min="6" max="6" width="19.875" style="4" customWidth="1"/>
    <col min="7" max="7" width="4.375" style="4" customWidth="1"/>
    <col min="8" max="8" width="5.125" style="3" customWidth="1"/>
    <col min="9" max="11" width="6.875" style="6" customWidth="1"/>
    <col min="12" max="12" width="6.875" style="4" customWidth="1"/>
    <col min="13" max="13" width="6.875" style="3" customWidth="1"/>
    <col min="14" max="14" width="4.375" style="3" customWidth="1"/>
    <col min="15" max="15" width="7.50390625" style="3" customWidth="1"/>
    <col min="16" max="16384" width="9.00390625" style="3" customWidth="1"/>
  </cols>
  <sheetData>
    <row r="1" spans="1:15" s="1" customFormat="1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4" customFormat="1" ht="18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1" t="s">
        <v>9</v>
      </c>
      <c r="J2" s="12"/>
      <c r="K2" s="12"/>
      <c r="L2" s="9" t="s">
        <v>10</v>
      </c>
      <c r="M2" s="9" t="s">
        <v>11</v>
      </c>
      <c r="N2" s="9" t="s">
        <v>12</v>
      </c>
      <c r="O2" s="9" t="s">
        <v>13</v>
      </c>
    </row>
    <row r="3" spans="1:15" s="4" customFormat="1" ht="18" customHeight="1">
      <c r="A3" s="9"/>
      <c r="B3" s="9"/>
      <c r="C3" s="9"/>
      <c r="D3" s="9"/>
      <c r="E3" s="9"/>
      <c r="F3" s="9"/>
      <c r="G3" s="9"/>
      <c r="H3" s="10"/>
      <c r="I3" s="12" t="s">
        <v>14</v>
      </c>
      <c r="J3" s="12" t="s">
        <v>15</v>
      </c>
      <c r="K3" s="12" t="s">
        <v>16</v>
      </c>
      <c r="L3" s="9"/>
      <c r="M3" s="9"/>
      <c r="N3" s="9"/>
      <c r="O3" s="9"/>
    </row>
    <row r="4" spans="1:15" s="13" customFormat="1" ht="19.5" customHeight="1">
      <c r="A4" s="14">
        <v>1</v>
      </c>
      <c r="B4" s="14" t="s">
        <v>17</v>
      </c>
      <c r="C4" s="14" t="s">
        <v>18</v>
      </c>
      <c r="D4" s="14" t="s">
        <v>19</v>
      </c>
      <c r="E4" s="14" t="s">
        <v>20</v>
      </c>
      <c r="F4" s="14" t="s">
        <v>21</v>
      </c>
      <c r="G4" s="14">
        <v>1</v>
      </c>
      <c r="H4" s="14" t="s">
        <v>22</v>
      </c>
      <c r="I4" s="14">
        <v>76.8</v>
      </c>
      <c r="J4" s="14">
        <v>70.5</v>
      </c>
      <c r="K4" s="14">
        <v>147.3</v>
      </c>
      <c r="L4" s="15">
        <v>85</v>
      </c>
      <c r="M4" s="16">
        <f>L4*0.4+K4*0.3</f>
        <v>78.19</v>
      </c>
      <c r="N4" s="17">
        <v>1</v>
      </c>
      <c r="O4" s="18"/>
    </row>
    <row r="5" spans="1:15" s="19" customFormat="1" ht="19.5" customHeight="1">
      <c r="A5" s="20">
        <v>2</v>
      </c>
      <c r="B5" s="20" t="s">
        <v>23</v>
      </c>
      <c r="C5" s="20" t="s">
        <v>24</v>
      </c>
      <c r="D5" s="20" t="s">
        <v>25</v>
      </c>
      <c r="E5" s="20" t="s">
        <v>26</v>
      </c>
      <c r="F5" s="20" t="s">
        <v>27</v>
      </c>
      <c r="G5" s="20">
        <v>1</v>
      </c>
      <c r="H5" s="20" t="s">
        <v>28</v>
      </c>
      <c r="I5" s="20">
        <v>83.8</v>
      </c>
      <c r="J5" s="20">
        <v>63.5</v>
      </c>
      <c r="K5" s="20">
        <v>147.3</v>
      </c>
      <c r="L5" s="21">
        <v>80.8</v>
      </c>
      <c r="M5" s="22">
        <f>L5*0.4+K5*0.3</f>
        <v>76.51</v>
      </c>
      <c r="N5" s="23">
        <v>2</v>
      </c>
      <c r="O5" s="24"/>
    </row>
    <row r="6" spans="1:15" s="19" customFormat="1" ht="19.5" customHeight="1">
      <c r="A6" s="20">
        <v>3</v>
      </c>
      <c r="B6" s="20" t="s">
        <v>29</v>
      </c>
      <c r="C6" s="20" t="s">
        <v>24</v>
      </c>
      <c r="D6" s="20" t="s">
        <v>25</v>
      </c>
      <c r="E6" s="20" t="s">
        <v>26</v>
      </c>
      <c r="F6" s="20" t="s">
        <v>27</v>
      </c>
      <c r="G6" s="20">
        <v>1</v>
      </c>
      <c r="H6" s="20" t="s">
        <v>28</v>
      </c>
      <c r="I6" s="20">
        <v>64.6</v>
      </c>
      <c r="J6" s="20">
        <v>79</v>
      </c>
      <c r="K6" s="20">
        <v>143.6</v>
      </c>
      <c r="L6" s="21">
        <v>77.2</v>
      </c>
      <c r="M6" s="22">
        <f>L6*0.4+K6*0.3</f>
        <v>73.96000000000001</v>
      </c>
      <c r="N6" s="23">
        <v>3</v>
      </c>
      <c r="O6" s="24"/>
    </row>
    <row r="7" spans="1:15" s="13" customFormat="1" ht="19.5" customHeight="1">
      <c r="A7" s="14">
        <v>4</v>
      </c>
      <c r="B7" s="14" t="s">
        <v>30</v>
      </c>
      <c r="C7" s="14" t="s">
        <v>31</v>
      </c>
      <c r="D7" s="14" t="s">
        <v>32</v>
      </c>
      <c r="E7" s="14" t="s">
        <v>20</v>
      </c>
      <c r="F7" s="14" t="s">
        <v>21</v>
      </c>
      <c r="G7" s="14">
        <v>1</v>
      </c>
      <c r="H7" s="14" t="s">
        <v>22</v>
      </c>
      <c r="I7" s="14">
        <v>78.3</v>
      </c>
      <c r="J7" s="14">
        <v>67.5</v>
      </c>
      <c r="K7" s="14">
        <v>145.8</v>
      </c>
      <c r="L7" s="15">
        <v>80.4</v>
      </c>
      <c r="M7" s="16">
        <f>L7*0.4+K7*0.3</f>
        <v>75.9</v>
      </c>
      <c r="N7" s="17">
        <v>1</v>
      </c>
      <c r="O7" s="18"/>
    </row>
    <row r="8" spans="1:15" s="19" customFormat="1" ht="19.5" customHeight="1">
      <c r="A8" s="20">
        <v>5</v>
      </c>
      <c r="B8" s="20" t="s">
        <v>33</v>
      </c>
      <c r="C8" s="20" t="s">
        <v>34</v>
      </c>
      <c r="D8" s="20" t="s">
        <v>35</v>
      </c>
      <c r="E8" s="20" t="s">
        <v>26</v>
      </c>
      <c r="F8" s="20" t="s">
        <v>27</v>
      </c>
      <c r="G8" s="20">
        <v>1</v>
      </c>
      <c r="H8" s="20" t="s">
        <v>28</v>
      </c>
      <c r="I8" s="20">
        <v>69.6</v>
      </c>
      <c r="J8" s="20">
        <v>73</v>
      </c>
      <c r="K8" s="20">
        <v>142.6</v>
      </c>
      <c r="L8" s="21">
        <v>78</v>
      </c>
      <c r="M8" s="22">
        <f>L8*0.4+K8*0.3</f>
        <v>73.97999999999999</v>
      </c>
      <c r="N8" s="23">
        <v>2</v>
      </c>
      <c r="O8" s="24"/>
    </row>
    <row r="9" spans="1:15" s="19" customFormat="1" ht="19.5" customHeight="1">
      <c r="A9" s="20">
        <v>6</v>
      </c>
      <c r="B9" s="20" t="s">
        <v>36</v>
      </c>
      <c r="C9" s="20" t="s">
        <v>34</v>
      </c>
      <c r="D9" s="20" t="s">
        <v>35</v>
      </c>
      <c r="E9" s="20" t="s">
        <v>26</v>
      </c>
      <c r="F9" s="20" t="s">
        <v>27</v>
      </c>
      <c r="G9" s="20">
        <v>1</v>
      </c>
      <c r="H9" s="20" t="s">
        <v>28</v>
      </c>
      <c r="I9" s="20">
        <v>76</v>
      </c>
      <c r="J9" s="20">
        <v>64.5</v>
      </c>
      <c r="K9" s="20">
        <v>140.5</v>
      </c>
      <c r="L9" s="21">
        <v>78</v>
      </c>
      <c r="M9" s="22">
        <f>L9*0.4+K9*0.3</f>
        <v>73.35</v>
      </c>
      <c r="N9" s="23">
        <v>3</v>
      </c>
      <c r="O9" s="24"/>
    </row>
    <row r="10" spans="1:15" s="13" customFormat="1" ht="19.5" customHeight="1">
      <c r="A10" s="14">
        <v>7</v>
      </c>
      <c r="B10" s="14" t="s">
        <v>37</v>
      </c>
      <c r="C10" s="14" t="s">
        <v>38</v>
      </c>
      <c r="D10" s="14" t="s">
        <v>39</v>
      </c>
      <c r="E10" s="14" t="s">
        <v>20</v>
      </c>
      <c r="F10" s="14" t="s">
        <v>21</v>
      </c>
      <c r="G10" s="14">
        <v>1</v>
      </c>
      <c r="H10" s="14" t="s">
        <v>22</v>
      </c>
      <c r="I10" s="14">
        <v>80</v>
      </c>
      <c r="J10" s="14">
        <v>62</v>
      </c>
      <c r="K10" s="14">
        <v>142</v>
      </c>
      <c r="L10" s="15">
        <v>83.4</v>
      </c>
      <c r="M10" s="16">
        <f>L10*0.4+K10*0.3</f>
        <v>75.96000000000001</v>
      </c>
      <c r="N10" s="17">
        <v>1</v>
      </c>
      <c r="O10" s="18"/>
    </row>
    <row r="11" spans="1:15" s="19" customFormat="1" ht="19.5" customHeight="1">
      <c r="A11" s="20">
        <v>8</v>
      </c>
      <c r="B11" s="20" t="s">
        <v>40</v>
      </c>
      <c r="C11" s="20" t="s">
        <v>41</v>
      </c>
      <c r="D11" s="20" t="s">
        <v>42</v>
      </c>
      <c r="E11" s="20" t="s">
        <v>26</v>
      </c>
      <c r="F11" s="20" t="s">
        <v>27</v>
      </c>
      <c r="G11" s="20">
        <v>1</v>
      </c>
      <c r="H11" s="20" t="s">
        <v>28</v>
      </c>
      <c r="I11" s="20">
        <v>70.4</v>
      </c>
      <c r="J11" s="20">
        <v>71</v>
      </c>
      <c r="K11" s="20">
        <v>141.4</v>
      </c>
      <c r="L11" s="21">
        <v>81.8</v>
      </c>
      <c r="M11" s="22">
        <f>L11*0.4+K11*0.3</f>
        <v>75.14</v>
      </c>
      <c r="N11" s="23">
        <v>2</v>
      </c>
      <c r="O11" s="24"/>
    </row>
    <row r="12" spans="1:15" s="19" customFormat="1" ht="19.5" customHeight="1">
      <c r="A12" s="20">
        <v>9</v>
      </c>
      <c r="B12" s="20" t="s">
        <v>43</v>
      </c>
      <c r="C12" s="20" t="s">
        <v>41</v>
      </c>
      <c r="D12" s="20" t="s">
        <v>42</v>
      </c>
      <c r="E12" s="20" t="s">
        <v>26</v>
      </c>
      <c r="F12" s="20" t="s">
        <v>27</v>
      </c>
      <c r="G12" s="20">
        <v>1</v>
      </c>
      <c r="H12" s="20" t="s">
        <v>28</v>
      </c>
      <c r="I12" s="20">
        <v>67.6</v>
      </c>
      <c r="J12" s="20">
        <v>71</v>
      </c>
      <c r="K12" s="20">
        <v>138.6</v>
      </c>
      <c r="L12" s="21">
        <v>81.2</v>
      </c>
      <c r="M12" s="22">
        <f>L12*0.4+K12*0.3</f>
        <v>74.06</v>
      </c>
      <c r="N12" s="23">
        <v>3</v>
      </c>
      <c r="O12" s="24"/>
    </row>
    <row r="13" spans="1:15" s="13" customFormat="1" ht="19.5" customHeight="1">
      <c r="A13" s="14">
        <v>10</v>
      </c>
      <c r="B13" s="14" t="s">
        <v>44</v>
      </c>
      <c r="C13" s="14" t="s">
        <v>45</v>
      </c>
      <c r="D13" s="14" t="s">
        <v>46</v>
      </c>
      <c r="E13" s="14" t="s">
        <v>20</v>
      </c>
      <c r="F13" s="14" t="s">
        <v>21</v>
      </c>
      <c r="G13" s="14">
        <v>1</v>
      </c>
      <c r="H13" s="14" t="s">
        <v>22</v>
      </c>
      <c r="I13" s="14">
        <v>81.3</v>
      </c>
      <c r="J13" s="14">
        <v>68</v>
      </c>
      <c r="K13" s="14">
        <v>149.3</v>
      </c>
      <c r="L13" s="15">
        <v>84.4</v>
      </c>
      <c r="M13" s="16">
        <f>L13*0.4+K13*0.3</f>
        <v>78.55000000000001</v>
      </c>
      <c r="N13" s="17">
        <v>1</v>
      </c>
      <c r="O13" s="18"/>
    </row>
    <row r="14" spans="1:15" s="19" customFormat="1" ht="19.5" customHeight="1">
      <c r="A14" s="20">
        <v>11</v>
      </c>
      <c r="B14" s="20" t="s">
        <v>47</v>
      </c>
      <c r="C14" s="20" t="s">
        <v>48</v>
      </c>
      <c r="D14" s="20" t="s">
        <v>49</v>
      </c>
      <c r="E14" s="20" t="s">
        <v>26</v>
      </c>
      <c r="F14" s="20" t="s">
        <v>27</v>
      </c>
      <c r="G14" s="20">
        <v>1</v>
      </c>
      <c r="H14" s="20" t="s">
        <v>28</v>
      </c>
      <c r="I14" s="20">
        <v>79.1</v>
      </c>
      <c r="J14" s="20">
        <v>62</v>
      </c>
      <c r="K14" s="20">
        <v>141.1</v>
      </c>
      <c r="L14" s="21">
        <v>84.8</v>
      </c>
      <c r="M14" s="22">
        <f>L14*0.4+K14*0.3</f>
        <v>76.25</v>
      </c>
      <c r="N14" s="23">
        <v>2</v>
      </c>
      <c r="O14" s="24"/>
    </row>
    <row r="15" spans="1:15" s="19" customFormat="1" ht="19.5" customHeight="1">
      <c r="A15" s="20">
        <v>12</v>
      </c>
      <c r="B15" s="20" t="s">
        <v>50</v>
      </c>
      <c r="C15" s="20" t="s">
        <v>48</v>
      </c>
      <c r="D15" s="20" t="s">
        <v>49</v>
      </c>
      <c r="E15" s="20" t="s">
        <v>26</v>
      </c>
      <c r="F15" s="20" t="s">
        <v>27</v>
      </c>
      <c r="G15" s="20">
        <v>1</v>
      </c>
      <c r="H15" s="20" t="s">
        <v>28</v>
      </c>
      <c r="I15" s="20">
        <v>68.7</v>
      </c>
      <c r="J15" s="20">
        <v>69</v>
      </c>
      <c r="K15" s="20">
        <v>137.7</v>
      </c>
      <c r="L15" s="21">
        <v>81</v>
      </c>
      <c r="M15" s="22">
        <f>L15*0.4+K15*0.3</f>
        <v>73.71</v>
      </c>
      <c r="N15" s="23">
        <v>3</v>
      </c>
      <c r="O15" s="24"/>
    </row>
    <row r="16" spans="1:15" s="13" customFormat="1" ht="19.5" customHeight="1">
      <c r="A16" s="14">
        <v>13</v>
      </c>
      <c r="B16" s="14" t="s">
        <v>51</v>
      </c>
      <c r="C16" s="14" t="s">
        <v>52</v>
      </c>
      <c r="D16" s="14" t="s">
        <v>53</v>
      </c>
      <c r="E16" s="14" t="s">
        <v>20</v>
      </c>
      <c r="F16" s="14" t="s">
        <v>21</v>
      </c>
      <c r="G16" s="14">
        <v>1</v>
      </c>
      <c r="H16" s="14" t="s">
        <v>22</v>
      </c>
      <c r="I16" s="14">
        <v>75.5</v>
      </c>
      <c r="J16" s="14">
        <v>72</v>
      </c>
      <c r="K16" s="14">
        <v>147.5</v>
      </c>
      <c r="L16" s="15">
        <v>82.4</v>
      </c>
      <c r="M16" s="16">
        <f>L16*0.4+K16*0.3</f>
        <v>77.21000000000001</v>
      </c>
      <c r="N16" s="17">
        <v>1</v>
      </c>
      <c r="O16" s="18"/>
    </row>
    <row r="17" spans="1:15" s="19" customFormat="1" ht="19.5" customHeight="1">
      <c r="A17" s="20">
        <v>14</v>
      </c>
      <c r="B17" s="20" t="s">
        <v>54</v>
      </c>
      <c r="C17" s="20" t="s">
        <v>55</v>
      </c>
      <c r="D17" s="20" t="s">
        <v>56</v>
      </c>
      <c r="E17" s="20" t="s">
        <v>26</v>
      </c>
      <c r="F17" s="20" t="s">
        <v>27</v>
      </c>
      <c r="G17" s="20">
        <v>1</v>
      </c>
      <c r="H17" s="20" t="s">
        <v>28</v>
      </c>
      <c r="I17" s="20">
        <v>74.9</v>
      </c>
      <c r="J17" s="20">
        <v>68</v>
      </c>
      <c r="K17" s="20">
        <v>142.9</v>
      </c>
      <c r="L17" s="21">
        <v>80</v>
      </c>
      <c r="M17" s="22">
        <f>L17*0.4+K17*0.3</f>
        <v>74.87</v>
      </c>
      <c r="N17" s="23">
        <v>2</v>
      </c>
      <c r="O17" s="24"/>
    </row>
    <row r="18" spans="1:15" s="19" customFormat="1" ht="19.5" customHeight="1">
      <c r="A18" s="20">
        <v>15</v>
      </c>
      <c r="B18" s="20" t="s">
        <v>57</v>
      </c>
      <c r="C18" s="20" t="s">
        <v>55</v>
      </c>
      <c r="D18" s="20" t="s">
        <v>56</v>
      </c>
      <c r="E18" s="20" t="s">
        <v>26</v>
      </c>
      <c r="F18" s="20" t="s">
        <v>27</v>
      </c>
      <c r="G18" s="20">
        <v>1</v>
      </c>
      <c r="H18" s="20" t="s">
        <v>28</v>
      </c>
      <c r="I18" s="20">
        <v>63.5</v>
      </c>
      <c r="J18" s="20">
        <v>69.5</v>
      </c>
      <c r="K18" s="20">
        <v>133</v>
      </c>
      <c r="L18" s="21">
        <v>82</v>
      </c>
      <c r="M18" s="22">
        <f>L18*0.4+K18*0.3</f>
        <v>72.7</v>
      </c>
      <c r="N18" s="23">
        <v>3</v>
      </c>
      <c r="O18" s="24"/>
    </row>
    <row r="19" spans="1:15" s="13" customFormat="1" ht="19.5" customHeight="1">
      <c r="A19" s="14">
        <v>16</v>
      </c>
      <c r="B19" s="14" t="s">
        <v>58</v>
      </c>
      <c r="C19" s="14" t="s">
        <v>59</v>
      </c>
      <c r="D19" s="14" t="s">
        <v>60</v>
      </c>
      <c r="E19" s="14" t="s">
        <v>20</v>
      </c>
      <c r="F19" s="14" t="s">
        <v>61</v>
      </c>
      <c r="G19" s="14">
        <v>1</v>
      </c>
      <c r="H19" s="14" t="s">
        <v>62</v>
      </c>
      <c r="I19" s="14">
        <v>79</v>
      </c>
      <c r="J19" s="14">
        <v>59</v>
      </c>
      <c r="K19" s="14">
        <v>138</v>
      </c>
      <c r="L19" s="15">
        <v>85</v>
      </c>
      <c r="M19" s="16">
        <f>L19*0.4+K19*0.3</f>
        <v>75.4</v>
      </c>
      <c r="N19" s="17">
        <v>1</v>
      </c>
      <c r="O19" s="18"/>
    </row>
    <row r="20" spans="1:15" s="19" customFormat="1" ht="19.5" customHeight="1">
      <c r="A20" s="20">
        <v>17</v>
      </c>
      <c r="B20" s="20" t="s">
        <v>63</v>
      </c>
      <c r="C20" s="20" t="s">
        <v>64</v>
      </c>
      <c r="D20" s="20" t="s">
        <v>65</v>
      </c>
      <c r="E20" s="20" t="s">
        <v>26</v>
      </c>
      <c r="F20" s="20" t="s">
        <v>66</v>
      </c>
      <c r="G20" s="20">
        <v>1</v>
      </c>
      <c r="H20" s="20" t="s">
        <v>67</v>
      </c>
      <c r="I20" s="20">
        <v>76</v>
      </c>
      <c r="J20" s="20">
        <v>59.5</v>
      </c>
      <c r="K20" s="20">
        <v>135.5</v>
      </c>
      <c r="L20" s="21">
        <v>85.4</v>
      </c>
      <c r="M20" s="22">
        <f>L20*0.4+K20*0.3</f>
        <v>74.81</v>
      </c>
      <c r="N20" s="23">
        <v>2</v>
      </c>
      <c r="O20" s="24"/>
    </row>
    <row r="21" spans="1:15" s="19" customFormat="1" ht="19.5" customHeight="1">
      <c r="A21" s="20">
        <v>18</v>
      </c>
      <c r="B21" s="20" t="s">
        <v>68</v>
      </c>
      <c r="C21" s="20" t="s">
        <v>64</v>
      </c>
      <c r="D21" s="20" t="s">
        <v>65</v>
      </c>
      <c r="E21" s="20" t="s">
        <v>26</v>
      </c>
      <c r="F21" s="20" t="s">
        <v>66</v>
      </c>
      <c r="G21" s="20">
        <v>1</v>
      </c>
      <c r="H21" s="20" t="s">
        <v>67</v>
      </c>
      <c r="I21" s="20">
        <v>63</v>
      </c>
      <c r="J21" s="20">
        <v>68</v>
      </c>
      <c r="K21" s="20">
        <v>131</v>
      </c>
      <c r="L21" s="21">
        <v>77.6</v>
      </c>
      <c r="M21" s="22">
        <f>L21*0.4+K21*0.3</f>
        <v>70.34</v>
      </c>
      <c r="N21" s="23">
        <v>3</v>
      </c>
      <c r="O21" s="24"/>
    </row>
    <row r="22" spans="1:15" s="13" customFormat="1" ht="19.5" customHeight="1">
      <c r="A22" s="14">
        <v>19</v>
      </c>
      <c r="B22" s="14" t="s">
        <v>69</v>
      </c>
      <c r="C22" s="14" t="s">
        <v>70</v>
      </c>
      <c r="D22" s="14" t="s">
        <v>71</v>
      </c>
      <c r="E22" s="14" t="s">
        <v>20</v>
      </c>
      <c r="F22" s="14" t="s">
        <v>61</v>
      </c>
      <c r="G22" s="14">
        <v>2</v>
      </c>
      <c r="H22" s="14" t="s">
        <v>62</v>
      </c>
      <c r="I22" s="14">
        <v>69</v>
      </c>
      <c r="J22" s="14">
        <v>67.5</v>
      </c>
      <c r="K22" s="14">
        <v>136.5</v>
      </c>
      <c r="L22" s="15">
        <v>81.4</v>
      </c>
      <c r="M22" s="16">
        <f>L22*0.4+K22*0.3</f>
        <v>73.50999999999999</v>
      </c>
      <c r="N22" s="17">
        <v>1</v>
      </c>
      <c r="O22" s="18"/>
    </row>
    <row r="23" spans="1:15" s="13" customFormat="1" ht="19.5" customHeight="1">
      <c r="A23" s="14">
        <v>20</v>
      </c>
      <c r="B23" s="14" t="s">
        <v>72</v>
      </c>
      <c r="C23" s="14" t="s">
        <v>70</v>
      </c>
      <c r="D23" s="14" t="s">
        <v>71</v>
      </c>
      <c r="E23" s="14" t="s">
        <v>20</v>
      </c>
      <c r="F23" s="14" t="s">
        <v>61</v>
      </c>
      <c r="G23" s="14">
        <v>2</v>
      </c>
      <c r="H23" s="14" t="s">
        <v>62</v>
      </c>
      <c r="I23" s="14">
        <v>73</v>
      </c>
      <c r="J23" s="14">
        <v>60.5</v>
      </c>
      <c r="K23" s="14">
        <v>133.5</v>
      </c>
      <c r="L23" s="15">
        <v>83.6</v>
      </c>
      <c r="M23" s="16">
        <f>L23*0.4+K23*0.3</f>
        <v>73.49</v>
      </c>
      <c r="N23" s="17">
        <v>2</v>
      </c>
      <c r="O23" s="18"/>
    </row>
    <row r="24" spans="1:15" s="19" customFormat="1" ht="19.5" customHeight="1">
      <c r="A24" s="20">
        <v>21</v>
      </c>
      <c r="B24" s="20" t="s">
        <v>73</v>
      </c>
      <c r="C24" s="20" t="s">
        <v>74</v>
      </c>
      <c r="D24" s="20" t="s">
        <v>75</v>
      </c>
      <c r="E24" s="20" t="s">
        <v>26</v>
      </c>
      <c r="F24" s="20" t="s">
        <v>66</v>
      </c>
      <c r="G24" s="20">
        <v>2</v>
      </c>
      <c r="H24" s="20" t="s">
        <v>67</v>
      </c>
      <c r="I24" s="20">
        <v>69</v>
      </c>
      <c r="J24" s="20">
        <v>61</v>
      </c>
      <c r="K24" s="20">
        <v>130</v>
      </c>
      <c r="L24" s="21">
        <v>79.8</v>
      </c>
      <c r="M24" s="22">
        <f>L24*0.4+K24*0.3</f>
        <v>70.92</v>
      </c>
      <c r="N24" s="23">
        <v>3</v>
      </c>
      <c r="O24" s="24"/>
    </row>
    <row r="25" spans="1:15" s="19" customFormat="1" ht="19.5" customHeight="1">
      <c r="A25" s="20">
        <v>22</v>
      </c>
      <c r="B25" s="20" t="s">
        <v>76</v>
      </c>
      <c r="C25" s="20" t="s">
        <v>74</v>
      </c>
      <c r="D25" s="20" t="s">
        <v>75</v>
      </c>
      <c r="E25" s="20" t="s">
        <v>26</v>
      </c>
      <c r="F25" s="20" t="s">
        <v>66</v>
      </c>
      <c r="G25" s="20">
        <v>2</v>
      </c>
      <c r="H25" s="20" t="s">
        <v>67</v>
      </c>
      <c r="I25" s="20">
        <v>59</v>
      </c>
      <c r="J25" s="20">
        <v>58</v>
      </c>
      <c r="K25" s="20">
        <v>117</v>
      </c>
      <c r="L25" s="21">
        <v>77.2</v>
      </c>
      <c r="M25" s="22">
        <f>L25*0.4+K25*0.3</f>
        <v>65.98</v>
      </c>
      <c r="N25" s="23">
        <v>4</v>
      </c>
      <c r="O25" s="24"/>
    </row>
    <row r="26" spans="1:15" s="13" customFormat="1" ht="19.5" customHeight="1">
      <c r="A26" s="14">
        <v>23</v>
      </c>
      <c r="B26" s="14" t="s">
        <v>77</v>
      </c>
      <c r="C26" s="14" t="s">
        <v>78</v>
      </c>
      <c r="D26" s="14" t="s">
        <v>79</v>
      </c>
      <c r="E26" s="14" t="s">
        <v>20</v>
      </c>
      <c r="F26" s="14" t="s">
        <v>21</v>
      </c>
      <c r="G26" s="14">
        <v>2</v>
      </c>
      <c r="H26" s="14" t="s">
        <v>62</v>
      </c>
      <c r="I26" s="14">
        <v>85</v>
      </c>
      <c r="J26" s="14">
        <v>75</v>
      </c>
      <c r="K26" s="14">
        <v>160</v>
      </c>
      <c r="L26" s="15">
        <v>84.6</v>
      </c>
      <c r="M26" s="16">
        <f>L26*0.4+K26*0.3</f>
        <v>81.84</v>
      </c>
      <c r="N26" s="17">
        <v>1</v>
      </c>
      <c r="O26" s="18"/>
    </row>
    <row r="27" spans="1:15" s="13" customFormat="1" ht="19.5" customHeight="1">
      <c r="A27" s="14">
        <v>24</v>
      </c>
      <c r="B27" s="14" t="s">
        <v>80</v>
      </c>
      <c r="C27" s="14" t="s">
        <v>78</v>
      </c>
      <c r="D27" s="14" t="s">
        <v>79</v>
      </c>
      <c r="E27" s="14" t="s">
        <v>20</v>
      </c>
      <c r="F27" s="14" t="s">
        <v>21</v>
      </c>
      <c r="G27" s="14">
        <v>2</v>
      </c>
      <c r="H27" s="14" t="s">
        <v>62</v>
      </c>
      <c r="I27" s="14">
        <v>82</v>
      </c>
      <c r="J27" s="14">
        <v>75.5</v>
      </c>
      <c r="K27" s="14">
        <v>157.5</v>
      </c>
      <c r="L27" s="15">
        <v>86.2</v>
      </c>
      <c r="M27" s="16">
        <f>L27*0.4+K27*0.3</f>
        <v>81.73</v>
      </c>
      <c r="N27" s="17">
        <v>2</v>
      </c>
      <c r="O27" s="18"/>
    </row>
    <row r="28" spans="1:15" s="19" customFormat="1" ht="19.5" customHeight="1">
      <c r="A28" s="20">
        <v>25</v>
      </c>
      <c r="B28" s="20" t="s">
        <v>81</v>
      </c>
      <c r="C28" s="20" t="s">
        <v>82</v>
      </c>
      <c r="D28" s="20" t="s">
        <v>83</v>
      </c>
      <c r="E28" s="20" t="s">
        <v>26</v>
      </c>
      <c r="F28" s="20" t="s">
        <v>27</v>
      </c>
      <c r="G28" s="20">
        <v>2</v>
      </c>
      <c r="H28" s="20" t="s">
        <v>67</v>
      </c>
      <c r="I28" s="20">
        <v>83</v>
      </c>
      <c r="J28" s="20">
        <v>71</v>
      </c>
      <c r="K28" s="20">
        <v>154</v>
      </c>
      <c r="L28" s="21">
        <v>85</v>
      </c>
      <c r="M28" s="22">
        <f>L28*0.4+K28*0.3</f>
        <v>80.19999999999999</v>
      </c>
      <c r="N28" s="23">
        <v>3</v>
      </c>
      <c r="O28" s="24"/>
    </row>
    <row r="29" spans="1:15" s="19" customFormat="1" ht="19.5" customHeight="1">
      <c r="A29" s="20">
        <v>26</v>
      </c>
      <c r="B29" s="20" t="s">
        <v>84</v>
      </c>
      <c r="C29" s="20" t="s">
        <v>82</v>
      </c>
      <c r="D29" s="20" t="s">
        <v>83</v>
      </c>
      <c r="E29" s="20" t="s">
        <v>26</v>
      </c>
      <c r="F29" s="20" t="s">
        <v>27</v>
      </c>
      <c r="G29" s="20">
        <v>2</v>
      </c>
      <c r="H29" s="20" t="s">
        <v>67</v>
      </c>
      <c r="I29" s="20">
        <v>86</v>
      </c>
      <c r="J29" s="20">
        <v>76.5</v>
      </c>
      <c r="K29" s="20">
        <v>162.5</v>
      </c>
      <c r="L29" s="21">
        <v>76.8</v>
      </c>
      <c r="M29" s="22">
        <f>L29*0.4+K29*0.3</f>
        <v>79.47</v>
      </c>
      <c r="N29" s="23">
        <v>4</v>
      </c>
      <c r="O29" s="24"/>
    </row>
    <row r="30" spans="1:15" s="19" customFormat="1" ht="19.5" customHeight="1">
      <c r="A30" s="20">
        <v>27</v>
      </c>
      <c r="B30" s="20" t="s">
        <v>85</v>
      </c>
      <c r="C30" s="20" t="s">
        <v>82</v>
      </c>
      <c r="D30" s="20" t="s">
        <v>83</v>
      </c>
      <c r="E30" s="20" t="s">
        <v>26</v>
      </c>
      <c r="F30" s="20" t="s">
        <v>27</v>
      </c>
      <c r="G30" s="20">
        <v>2</v>
      </c>
      <c r="H30" s="20" t="s">
        <v>67</v>
      </c>
      <c r="I30" s="20">
        <v>79</v>
      </c>
      <c r="J30" s="20">
        <v>73</v>
      </c>
      <c r="K30" s="20">
        <v>152</v>
      </c>
      <c r="L30" s="21">
        <v>82.6</v>
      </c>
      <c r="M30" s="22">
        <f>L30*0.4+K30*0.3</f>
        <v>78.64</v>
      </c>
      <c r="N30" s="23">
        <v>5</v>
      </c>
      <c r="O30" s="24"/>
    </row>
    <row r="31" spans="1:15" s="19" customFormat="1" ht="19.5" customHeight="1">
      <c r="A31" s="20">
        <v>28</v>
      </c>
      <c r="B31" s="20" t="s">
        <v>86</v>
      </c>
      <c r="C31" s="20" t="s">
        <v>82</v>
      </c>
      <c r="D31" s="20" t="s">
        <v>83</v>
      </c>
      <c r="E31" s="20" t="s">
        <v>26</v>
      </c>
      <c r="F31" s="20" t="s">
        <v>27</v>
      </c>
      <c r="G31" s="20">
        <v>2</v>
      </c>
      <c r="H31" s="20" t="s">
        <v>67</v>
      </c>
      <c r="I31" s="20">
        <v>82</v>
      </c>
      <c r="J31" s="20">
        <v>69.5</v>
      </c>
      <c r="K31" s="20">
        <v>151.5</v>
      </c>
      <c r="L31" s="21">
        <v>82.6</v>
      </c>
      <c r="M31" s="22">
        <f>L31*0.4+K31*0.3</f>
        <v>78.49</v>
      </c>
      <c r="N31" s="23">
        <v>6</v>
      </c>
      <c r="O31" s="24"/>
    </row>
    <row r="32" spans="1:15" s="13" customFormat="1" ht="19.5" customHeight="1">
      <c r="A32" s="14">
        <v>29</v>
      </c>
      <c r="B32" s="14" t="s">
        <v>87</v>
      </c>
      <c r="C32" s="14" t="s">
        <v>88</v>
      </c>
      <c r="D32" s="14" t="s">
        <v>89</v>
      </c>
      <c r="E32" s="14" t="s">
        <v>20</v>
      </c>
      <c r="F32" s="14" t="s">
        <v>21</v>
      </c>
      <c r="G32" s="14">
        <v>1</v>
      </c>
      <c r="H32" s="14" t="s">
        <v>62</v>
      </c>
      <c r="I32" s="14">
        <v>79</v>
      </c>
      <c r="J32" s="14">
        <v>68.5</v>
      </c>
      <c r="K32" s="14">
        <v>147.5</v>
      </c>
      <c r="L32" s="15">
        <v>81.4</v>
      </c>
      <c r="M32" s="16">
        <f>L32*0.4+K32*0.3</f>
        <v>76.81</v>
      </c>
      <c r="N32" s="17">
        <v>1</v>
      </c>
      <c r="O32" s="18"/>
    </row>
    <row r="33" spans="1:15" s="25" customFormat="1" ht="19.5" customHeight="1">
      <c r="A33" s="20">
        <v>30</v>
      </c>
      <c r="B33" s="20" t="s">
        <v>90</v>
      </c>
      <c r="C33" s="20" t="s">
        <v>91</v>
      </c>
      <c r="D33" s="20" t="s">
        <v>92</v>
      </c>
      <c r="E33" s="20" t="s">
        <v>26</v>
      </c>
      <c r="F33" s="20" t="s">
        <v>27</v>
      </c>
      <c r="G33" s="20">
        <v>1</v>
      </c>
      <c r="H33" s="20" t="s">
        <v>67</v>
      </c>
      <c r="I33" s="20">
        <v>65</v>
      </c>
      <c r="J33" s="20">
        <v>76.5</v>
      </c>
      <c r="K33" s="20">
        <v>141.5</v>
      </c>
      <c r="L33" s="21">
        <v>79.4</v>
      </c>
      <c r="M33" s="22">
        <f>L33*0.4+K33*0.3</f>
        <v>74.21000000000001</v>
      </c>
      <c r="N33" s="24">
        <v>2</v>
      </c>
      <c r="O33" s="24"/>
    </row>
    <row r="34" spans="1:15" s="25" customFormat="1" ht="19.5" customHeight="1">
      <c r="A34" s="20">
        <v>31</v>
      </c>
      <c r="B34" s="20" t="s">
        <v>93</v>
      </c>
      <c r="C34" s="20" t="s">
        <v>91</v>
      </c>
      <c r="D34" s="20" t="s">
        <v>92</v>
      </c>
      <c r="E34" s="20" t="s">
        <v>26</v>
      </c>
      <c r="F34" s="20" t="s">
        <v>27</v>
      </c>
      <c r="G34" s="20">
        <v>1</v>
      </c>
      <c r="H34" s="20" t="s">
        <v>67</v>
      </c>
      <c r="I34" s="20">
        <v>74</v>
      </c>
      <c r="J34" s="20">
        <v>62.5</v>
      </c>
      <c r="K34" s="20">
        <v>136.5</v>
      </c>
      <c r="L34" s="21">
        <v>79.4</v>
      </c>
      <c r="M34" s="22">
        <f>L34*0.4+K34*0.3</f>
        <v>72.71000000000001</v>
      </c>
      <c r="N34" s="24">
        <v>3</v>
      </c>
      <c r="O34" s="24"/>
    </row>
    <row r="35" spans="1:15" s="13" customFormat="1" ht="19.5" customHeight="1">
      <c r="A35" s="14">
        <v>32</v>
      </c>
      <c r="B35" s="14" t="s">
        <v>94</v>
      </c>
      <c r="C35" s="14" t="s">
        <v>95</v>
      </c>
      <c r="D35" s="14" t="s">
        <v>96</v>
      </c>
      <c r="E35" s="14" t="s">
        <v>20</v>
      </c>
      <c r="F35" s="14" t="s">
        <v>97</v>
      </c>
      <c r="G35" s="14">
        <v>1</v>
      </c>
      <c r="H35" s="14" t="s">
        <v>62</v>
      </c>
      <c r="I35" s="14">
        <v>80</v>
      </c>
      <c r="J35" s="14">
        <v>71</v>
      </c>
      <c r="K35" s="14">
        <v>151</v>
      </c>
      <c r="L35" s="15">
        <v>85.6</v>
      </c>
      <c r="M35" s="16">
        <f>L35*0.4+K35*0.3</f>
        <v>79.53999999999999</v>
      </c>
      <c r="N35" s="17">
        <v>1</v>
      </c>
      <c r="O35" s="18"/>
    </row>
    <row r="36" spans="1:15" s="19" customFormat="1" ht="19.5" customHeight="1">
      <c r="A36" s="20">
        <v>33</v>
      </c>
      <c r="B36" s="20" t="s">
        <v>98</v>
      </c>
      <c r="C36" s="20" t="s">
        <v>99</v>
      </c>
      <c r="D36" s="20" t="s">
        <v>100</v>
      </c>
      <c r="E36" s="20" t="s">
        <v>26</v>
      </c>
      <c r="F36" s="20" t="s">
        <v>101</v>
      </c>
      <c r="G36" s="20">
        <v>1</v>
      </c>
      <c r="H36" s="20" t="s">
        <v>67</v>
      </c>
      <c r="I36" s="20">
        <v>76</v>
      </c>
      <c r="J36" s="20">
        <v>73</v>
      </c>
      <c r="K36" s="20">
        <v>149</v>
      </c>
      <c r="L36" s="21">
        <v>83.4</v>
      </c>
      <c r="M36" s="22">
        <f>L36*0.4+K36*0.3</f>
        <v>78.06</v>
      </c>
      <c r="N36" s="23">
        <v>2</v>
      </c>
      <c r="O36" s="24"/>
    </row>
    <row r="37" spans="1:15" s="19" customFormat="1" ht="19.5" customHeight="1">
      <c r="A37" s="20">
        <v>34</v>
      </c>
      <c r="B37" s="20" t="s">
        <v>102</v>
      </c>
      <c r="C37" s="20" t="s">
        <v>99</v>
      </c>
      <c r="D37" s="20" t="s">
        <v>100</v>
      </c>
      <c r="E37" s="20" t="s">
        <v>26</v>
      </c>
      <c r="F37" s="20" t="s">
        <v>101</v>
      </c>
      <c r="G37" s="20">
        <v>1</v>
      </c>
      <c r="H37" s="20" t="s">
        <v>67</v>
      </c>
      <c r="I37" s="20">
        <v>75</v>
      </c>
      <c r="J37" s="20">
        <v>70</v>
      </c>
      <c r="K37" s="20">
        <v>145</v>
      </c>
      <c r="L37" s="21">
        <v>79.4</v>
      </c>
      <c r="M37" s="22">
        <f>L37*0.4+K37*0.3</f>
        <v>75.26</v>
      </c>
      <c r="N37" s="23">
        <v>3</v>
      </c>
      <c r="O37" s="24"/>
    </row>
    <row r="38" spans="1:15" s="13" customFormat="1" ht="19.5" customHeight="1">
      <c r="A38" s="14">
        <v>35</v>
      </c>
      <c r="B38" s="14" t="s">
        <v>103</v>
      </c>
      <c r="C38" s="14" t="s">
        <v>104</v>
      </c>
      <c r="D38" s="14" t="s">
        <v>105</v>
      </c>
      <c r="E38" s="14" t="s">
        <v>20</v>
      </c>
      <c r="F38" s="14" t="s">
        <v>106</v>
      </c>
      <c r="G38" s="14">
        <v>1</v>
      </c>
      <c r="H38" s="14" t="s">
        <v>62</v>
      </c>
      <c r="I38" s="14">
        <v>79</v>
      </c>
      <c r="J38" s="14">
        <v>75.5</v>
      </c>
      <c r="K38" s="14">
        <v>154.5</v>
      </c>
      <c r="L38" s="15">
        <v>84.2</v>
      </c>
      <c r="M38" s="16">
        <f>L38*0.4+K38*0.3</f>
        <v>80.03</v>
      </c>
      <c r="N38" s="17">
        <v>1</v>
      </c>
      <c r="O38" s="18"/>
    </row>
    <row r="39" spans="1:15" s="19" customFormat="1" ht="19.5" customHeight="1">
      <c r="A39" s="20">
        <v>36</v>
      </c>
      <c r="B39" s="20" t="s">
        <v>107</v>
      </c>
      <c r="C39" s="20" t="s">
        <v>108</v>
      </c>
      <c r="D39" s="20" t="s">
        <v>109</v>
      </c>
      <c r="E39" s="20" t="s">
        <v>26</v>
      </c>
      <c r="F39" s="20" t="s">
        <v>110</v>
      </c>
      <c r="G39" s="20">
        <v>1</v>
      </c>
      <c r="H39" s="20" t="s">
        <v>67</v>
      </c>
      <c r="I39" s="20">
        <v>83</v>
      </c>
      <c r="J39" s="20">
        <v>67</v>
      </c>
      <c r="K39" s="20">
        <v>150</v>
      </c>
      <c r="L39" s="21">
        <v>79.6</v>
      </c>
      <c r="M39" s="22">
        <f>L39*0.4+K39*0.3</f>
        <v>76.84</v>
      </c>
      <c r="N39" s="23">
        <v>2</v>
      </c>
      <c r="O39" s="24"/>
    </row>
    <row r="40" spans="1:15" s="19" customFormat="1" ht="19.5" customHeight="1">
      <c r="A40" s="20">
        <v>37</v>
      </c>
      <c r="B40" s="20" t="s">
        <v>111</v>
      </c>
      <c r="C40" s="20" t="s">
        <v>108</v>
      </c>
      <c r="D40" s="20" t="s">
        <v>109</v>
      </c>
      <c r="E40" s="20" t="s">
        <v>26</v>
      </c>
      <c r="F40" s="20" t="s">
        <v>110</v>
      </c>
      <c r="G40" s="20">
        <v>1</v>
      </c>
      <c r="H40" s="20" t="s">
        <v>67</v>
      </c>
      <c r="I40" s="20">
        <v>76</v>
      </c>
      <c r="J40" s="20">
        <v>66</v>
      </c>
      <c r="K40" s="20">
        <v>142</v>
      </c>
      <c r="L40" s="21">
        <v>78.2</v>
      </c>
      <c r="M40" s="22">
        <f>L40*0.4+K40*0.3</f>
        <v>73.88</v>
      </c>
      <c r="N40" s="23">
        <v>3</v>
      </c>
      <c r="O40" s="24"/>
    </row>
    <row r="41" spans="1:15" s="13" customFormat="1" ht="19.5" customHeight="1">
      <c r="A41" s="14">
        <v>38</v>
      </c>
      <c r="B41" s="26" t="s">
        <v>112</v>
      </c>
      <c r="C41" s="26" t="s">
        <v>113</v>
      </c>
      <c r="D41" s="26" t="s">
        <v>114</v>
      </c>
      <c r="E41" s="26" t="s">
        <v>115</v>
      </c>
      <c r="F41" s="26" t="s">
        <v>116</v>
      </c>
      <c r="G41" s="26">
        <v>1</v>
      </c>
      <c r="H41" s="14" t="s">
        <v>62</v>
      </c>
      <c r="I41" s="26">
        <v>77</v>
      </c>
      <c r="J41" s="26">
        <v>74</v>
      </c>
      <c r="K41" s="26">
        <v>151</v>
      </c>
      <c r="L41" s="27">
        <v>86.4</v>
      </c>
      <c r="M41" s="28">
        <f>L41*0.4+K41*0.3</f>
        <v>79.86</v>
      </c>
      <c r="N41" s="17">
        <v>1</v>
      </c>
      <c r="O41" s="18"/>
    </row>
    <row r="42" spans="1:15" s="19" customFormat="1" ht="19.5" customHeight="1">
      <c r="A42" s="20">
        <v>39</v>
      </c>
      <c r="B42" s="20" t="s">
        <v>117</v>
      </c>
      <c r="C42" s="20" t="s">
        <v>118</v>
      </c>
      <c r="D42" s="20" t="s">
        <v>119</v>
      </c>
      <c r="E42" s="20" t="s">
        <v>26</v>
      </c>
      <c r="F42" s="20" t="s">
        <v>27</v>
      </c>
      <c r="G42" s="20">
        <v>1</v>
      </c>
      <c r="H42" s="20" t="s">
        <v>67</v>
      </c>
      <c r="I42" s="20">
        <v>74</v>
      </c>
      <c r="J42" s="20">
        <v>73</v>
      </c>
      <c r="K42" s="20">
        <v>147</v>
      </c>
      <c r="L42" s="21">
        <v>85.2</v>
      </c>
      <c r="M42" s="22">
        <f>L42*0.4+K42*0.3</f>
        <v>78.18</v>
      </c>
      <c r="N42" s="23">
        <v>2</v>
      </c>
      <c r="O42" s="24"/>
    </row>
    <row r="43" spans="1:15" s="19" customFormat="1" ht="19.5" customHeight="1">
      <c r="A43" s="20">
        <v>40</v>
      </c>
      <c r="B43" s="20" t="s">
        <v>120</v>
      </c>
      <c r="C43" s="20" t="s">
        <v>118</v>
      </c>
      <c r="D43" s="20" t="s">
        <v>119</v>
      </c>
      <c r="E43" s="20" t="s">
        <v>26</v>
      </c>
      <c r="F43" s="20" t="s">
        <v>27</v>
      </c>
      <c r="G43" s="20">
        <v>1</v>
      </c>
      <c r="H43" s="20" t="s">
        <v>67</v>
      </c>
      <c r="I43" s="20">
        <v>82</v>
      </c>
      <c r="J43" s="20">
        <v>63</v>
      </c>
      <c r="K43" s="20">
        <v>145</v>
      </c>
      <c r="L43" s="21">
        <v>83.2</v>
      </c>
      <c r="M43" s="22">
        <f>L43*0.4+K43*0.3</f>
        <v>76.78</v>
      </c>
      <c r="N43" s="23">
        <v>3</v>
      </c>
      <c r="O43" s="24"/>
    </row>
    <row r="44" spans="1:15" s="19" customFormat="1" ht="19.5" customHeight="1">
      <c r="A44" s="14">
        <v>41</v>
      </c>
      <c r="B44" s="26" t="s">
        <v>121</v>
      </c>
      <c r="C44" s="26" t="s">
        <v>122</v>
      </c>
      <c r="D44" s="26" t="s">
        <v>123</v>
      </c>
      <c r="E44" s="26" t="s">
        <v>115</v>
      </c>
      <c r="F44" s="26" t="s">
        <v>116</v>
      </c>
      <c r="G44" s="26">
        <v>1</v>
      </c>
      <c r="H44" s="14" t="s">
        <v>62</v>
      </c>
      <c r="I44" s="26">
        <v>76</v>
      </c>
      <c r="J44" s="26">
        <v>61</v>
      </c>
      <c r="K44" s="26">
        <v>137</v>
      </c>
      <c r="L44" s="27">
        <v>87.4</v>
      </c>
      <c r="M44" s="28">
        <f>L44*0.4+K44*0.3</f>
        <v>76.06</v>
      </c>
      <c r="N44" s="23">
        <v>1</v>
      </c>
      <c r="O44" s="24"/>
    </row>
    <row r="45" spans="1:15" s="19" customFormat="1" ht="19.5" customHeight="1">
      <c r="A45" s="20">
        <v>42</v>
      </c>
      <c r="B45" s="20" t="s">
        <v>124</v>
      </c>
      <c r="C45" s="20" t="s">
        <v>125</v>
      </c>
      <c r="D45" s="20" t="s">
        <v>126</v>
      </c>
      <c r="E45" s="20" t="s">
        <v>26</v>
      </c>
      <c r="F45" s="20" t="s">
        <v>27</v>
      </c>
      <c r="G45" s="20">
        <v>1</v>
      </c>
      <c r="H45" s="20" t="s">
        <v>67</v>
      </c>
      <c r="I45" s="20">
        <v>74</v>
      </c>
      <c r="J45" s="20">
        <v>62.5</v>
      </c>
      <c r="K45" s="20">
        <v>136.5</v>
      </c>
      <c r="L45" s="21">
        <v>87</v>
      </c>
      <c r="M45" s="22">
        <f>L45*0.4+K45*0.3</f>
        <v>75.75</v>
      </c>
      <c r="N45" s="23">
        <v>2</v>
      </c>
      <c r="O45" s="24"/>
    </row>
    <row r="46" spans="1:15" s="19" customFormat="1" ht="19.5" customHeight="1">
      <c r="A46" s="20">
        <v>43</v>
      </c>
      <c r="B46" s="20" t="s">
        <v>127</v>
      </c>
      <c r="C46" s="20" t="s">
        <v>125</v>
      </c>
      <c r="D46" s="20" t="s">
        <v>126</v>
      </c>
      <c r="E46" s="20" t="s">
        <v>26</v>
      </c>
      <c r="F46" s="20" t="s">
        <v>27</v>
      </c>
      <c r="G46" s="20">
        <v>1</v>
      </c>
      <c r="H46" s="20" t="s">
        <v>67</v>
      </c>
      <c r="I46" s="20">
        <v>66</v>
      </c>
      <c r="J46" s="20">
        <v>71</v>
      </c>
      <c r="K46" s="20">
        <v>137</v>
      </c>
      <c r="L46" s="21">
        <v>78.4</v>
      </c>
      <c r="M46" s="22">
        <f>L46*0.4+K46*0.3</f>
        <v>72.46000000000001</v>
      </c>
      <c r="N46" s="23">
        <v>3</v>
      </c>
      <c r="O46" s="24"/>
    </row>
    <row r="47" spans="1:15" s="19" customFormat="1" ht="19.5" customHeight="1">
      <c r="A47" s="14">
        <v>44</v>
      </c>
      <c r="B47" s="26" t="s">
        <v>128</v>
      </c>
      <c r="C47" s="26" t="s">
        <v>129</v>
      </c>
      <c r="D47" s="26" t="s">
        <v>130</v>
      </c>
      <c r="E47" s="26" t="s">
        <v>115</v>
      </c>
      <c r="F47" s="26" t="s">
        <v>116</v>
      </c>
      <c r="G47" s="26">
        <v>1</v>
      </c>
      <c r="H47" s="14" t="s">
        <v>62</v>
      </c>
      <c r="I47" s="26">
        <v>88</v>
      </c>
      <c r="J47" s="26">
        <v>70</v>
      </c>
      <c r="K47" s="26">
        <v>158</v>
      </c>
      <c r="L47" s="27">
        <v>89.8</v>
      </c>
      <c r="M47" s="28">
        <f>L47*0.4+K47*0.3</f>
        <v>83.32</v>
      </c>
      <c r="N47" s="23">
        <v>1</v>
      </c>
      <c r="O47" s="24"/>
    </row>
    <row r="48" spans="1:15" s="19" customFormat="1" ht="19.5" customHeight="1">
      <c r="A48" s="20">
        <v>45</v>
      </c>
      <c r="B48" s="20" t="s">
        <v>131</v>
      </c>
      <c r="C48" s="20" t="s">
        <v>132</v>
      </c>
      <c r="D48" s="20" t="s">
        <v>133</v>
      </c>
      <c r="E48" s="20" t="s">
        <v>26</v>
      </c>
      <c r="F48" s="20" t="s">
        <v>27</v>
      </c>
      <c r="G48" s="20">
        <v>1</v>
      </c>
      <c r="H48" s="20" t="s">
        <v>67</v>
      </c>
      <c r="I48" s="20">
        <v>77</v>
      </c>
      <c r="J48" s="20">
        <v>63.5</v>
      </c>
      <c r="K48" s="20">
        <v>140.5</v>
      </c>
      <c r="L48" s="21">
        <v>85.6</v>
      </c>
      <c r="M48" s="22">
        <f>L48*0.4+K48*0.3</f>
        <v>76.39</v>
      </c>
      <c r="N48" s="23">
        <v>2</v>
      </c>
      <c r="O48" s="24"/>
    </row>
    <row r="49" spans="1:15" s="19" customFormat="1" ht="19.5" customHeight="1">
      <c r="A49" s="20">
        <v>46</v>
      </c>
      <c r="B49" s="20" t="s">
        <v>134</v>
      </c>
      <c r="C49" s="20" t="s">
        <v>132</v>
      </c>
      <c r="D49" s="20" t="s">
        <v>133</v>
      </c>
      <c r="E49" s="20" t="s">
        <v>26</v>
      </c>
      <c r="F49" s="20" t="s">
        <v>27</v>
      </c>
      <c r="G49" s="20">
        <v>1</v>
      </c>
      <c r="H49" s="20" t="s">
        <v>67</v>
      </c>
      <c r="I49" s="20">
        <v>77</v>
      </c>
      <c r="J49" s="20">
        <v>65</v>
      </c>
      <c r="K49" s="20">
        <v>142</v>
      </c>
      <c r="L49" s="21">
        <v>0</v>
      </c>
      <c r="M49" s="22">
        <f>L49*0.4+K49*0.3</f>
        <v>42.6</v>
      </c>
      <c r="N49" s="23">
        <v>3</v>
      </c>
      <c r="O49" s="29" t="s">
        <v>135</v>
      </c>
    </row>
    <row r="50" spans="1:15" s="13" customFormat="1" ht="19.5" customHeight="1">
      <c r="A50" s="14">
        <v>47</v>
      </c>
      <c r="B50" s="26" t="s">
        <v>136</v>
      </c>
      <c r="C50" s="26" t="s">
        <v>137</v>
      </c>
      <c r="D50" s="26" t="s">
        <v>138</v>
      </c>
      <c r="E50" s="26" t="s">
        <v>115</v>
      </c>
      <c r="F50" s="26" t="s">
        <v>139</v>
      </c>
      <c r="G50" s="26">
        <v>1</v>
      </c>
      <c r="H50" s="14" t="s">
        <v>62</v>
      </c>
      <c r="I50" s="26">
        <v>79</v>
      </c>
      <c r="J50" s="26">
        <v>71.5</v>
      </c>
      <c r="K50" s="26">
        <v>150.5</v>
      </c>
      <c r="L50" s="27">
        <v>86.8</v>
      </c>
      <c r="M50" s="28">
        <f>L50*0.4+K50*0.3</f>
        <v>79.87</v>
      </c>
      <c r="N50" s="17">
        <v>1</v>
      </c>
      <c r="O50" s="18"/>
    </row>
    <row r="51" spans="1:15" s="19" customFormat="1" ht="19.5" customHeight="1">
      <c r="A51" s="20">
        <v>48</v>
      </c>
      <c r="B51" s="20" t="s">
        <v>140</v>
      </c>
      <c r="C51" s="20" t="s">
        <v>141</v>
      </c>
      <c r="D51" s="20" t="s">
        <v>142</v>
      </c>
      <c r="E51" s="20" t="s">
        <v>26</v>
      </c>
      <c r="F51" s="20" t="s">
        <v>143</v>
      </c>
      <c r="G51" s="20">
        <v>1</v>
      </c>
      <c r="H51" s="20" t="s">
        <v>67</v>
      </c>
      <c r="I51" s="20">
        <v>80</v>
      </c>
      <c r="J51" s="20">
        <v>67</v>
      </c>
      <c r="K51" s="20">
        <v>147</v>
      </c>
      <c r="L51" s="21">
        <v>87.6</v>
      </c>
      <c r="M51" s="22">
        <f>L51*0.4+K51*0.3</f>
        <v>79.14</v>
      </c>
      <c r="N51" s="23">
        <v>2</v>
      </c>
      <c r="O51" s="24"/>
    </row>
    <row r="52" spans="1:15" s="19" customFormat="1" ht="19.5" customHeight="1">
      <c r="A52" s="20">
        <v>49</v>
      </c>
      <c r="B52" s="20" t="s">
        <v>144</v>
      </c>
      <c r="C52" s="20" t="s">
        <v>141</v>
      </c>
      <c r="D52" s="20" t="s">
        <v>142</v>
      </c>
      <c r="E52" s="20" t="s">
        <v>26</v>
      </c>
      <c r="F52" s="20" t="s">
        <v>143</v>
      </c>
      <c r="G52" s="20">
        <v>1</v>
      </c>
      <c r="H52" s="20" t="s">
        <v>67</v>
      </c>
      <c r="I52" s="20">
        <v>70</v>
      </c>
      <c r="J52" s="20">
        <v>67</v>
      </c>
      <c r="K52" s="20">
        <v>137</v>
      </c>
      <c r="L52" s="21">
        <v>85.8</v>
      </c>
      <c r="M52" s="22">
        <f>L52*0.4+K52*0.3</f>
        <v>75.42</v>
      </c>
      <c r="N52" s="23">
        <v>3</v>
      </c>
      <c r="O52" s="24"/>
    </row>
    <row r="53" spans="1:15" s="13" customFormat="1" ht="19.5" customHeight="1">
      <c r="A53" s="14">
        <v>50</v>
      </c>
      <c r="B53" s="26" t="s">
        <v>145</v>
      </c>
      <c r="C53" s="26" t="s">
        <v>146</v>
      </c>
      <c r="D53" s="26" t="s">
        <v>147</v>
      </c>
      <c r="E53" s="26" t="s">
        <v>115</v>
      </c>
      <c r="F53" s="26" t="s">
        <v>148</v>
      </c>
      <c r="G53" s="26">
        <v>1</v>
      </c>
      <c r="H53" s="14" t="s">
        <v>62</v>
      </c>
      <c r="I53" s="26">
        <v>75</v>
      </c>
      <c r="J53" s="26">
        <v>62</v>
      </c>
      <c r="K53" s="26">
        <v>137</v>
      </c>
      <c r="L53" s="27">
        <v>79.6</v>
      </c>
      <c r="M53" s="28">
        <f>L53*0.4+K53*0.3</f>
        <v>72.94</v>
      </c>
      <c r="N53" s="17">
        <v>1</v>
      </c>
      <c r="O53" s="18"/>
    </row>
    <row r="54" spans="1:15" s="19" customFormat="1" ht="19.5" customHeight="1">
      <c r="A54" s="20">
        <v>51</v>
      </c>
      <c r="B54" s="20" t="s">
        <v>149</v>
      </c>
      <c r="C54" s="20" t="s">
        <v>150</v>
      </c>
      <c r="D54" s="20" t="s">
        <v>151</v>
      </c>
      <c r="E54" s="20" t="s">
        <v>26</v>
      </c>
      <c r="F54" s="20" t="s">
        <v>152</v>
      </c>
      <c r="G54" s="20">
        <v>1</v>
      </c>
      <c r="H54" s="20" t="s">
        <v>67</v>
      </c>
      <c r="I54" s="20">
        <v>59</v>
      </c>
      <c r="J54" s="20">
        <v>69.5</v>
      </c>
      <c r="K54" s="20">
        <v>128.5</v>
      </c>
      <c r="L54" s="21">
        <v>85.2</v>
      </c>
      <c r="M54" s="22">
        <f>L54*0.4+K54*0.3</f>
        <v>72.63</v>
      </c>
      <c r="N54" s="23">
        <v>2</v>
      </c>
      <c r="O54" s="24"/>
    </row>
    <row r="55" spans="1:15" s="19" customFormat="1" ht="19.5" customHeight="1">
      <c r="A55" s="20">
        <v>52</v>
      </c>
      <c r="B55" s="20" t="s">
        <v>153</v>
      </c>
      <c r="C55" s="20" t="s">
        <v>150</v>
      </c>
      <c r="D55" s="20" t="s">
        <v>151</v>
      </c>
      <c r="E55" s="20" t="s">
        <v>26</v>
      </c>
      <c r="F55" s="20" t="s">
        <v>152</v>
      </c>
      <c r="G55" s="20">
        <v>1</v>
      </c>
      <c r="H55" s="20" t="s">
        <v>67</v>
      </c>
      <c r="I55" s="20">
        <v>67</v>
      </c>
      <c r="J55" s="20">
        <v>56</v>
      </c>
      <c r="K55" s="20">
        <v>123</v>
      </c>
      <c r="L55" s="21">
        <v>0</v>
      </c>
      <c r="M55" s="22">
        <f>L55*0.4+K55*0.3</f>
        <v>36.9</v>
      </c>
      <c r="N55" s="23">
        <v>3</v>
      </c>
      <c r="O55" s="29" t="s">
        <v>154</v>
      </c>
    </row>
    <row r="56" spans="1:15" s="13" customFormat="1" ht="19.5" customHeight="1">
      <c r="A56" s="14">
        <v>53</v>
      </c>
      <c r="B56" s="14" t="s">
        <v>155</v>
      </c>
      <c r="C56" s="14" t="s">
        <v>156</v>
      </c>
      <c r="D56" s="14" t="s">
        <v>157</v>
      </c>
      <c r="E56" s="14" t="s">
        <v>20</v>
      </c>
      <c r="F56" s="14" t="s">
        <v>21</v>
      </c>
      <c r="G56" s="14">
        <v>1</v>
      </c>
      <c r="H56" s="14" t="s">
        <v>62</v>
      </c>
      <c r="I56" s="14">
        <v>82</v>
      </c>
      <c r="J56" s="14">
        <v>66.5</v>
      </c>
      <c r="K56" s="14">
        <v>148.5</v>
      </c>
      <c r="L56" s="15">
        <v>88.8</v>
      </c>
      <c r="M56" s="16">
        <f>L56*0.4+K56*0.3</f>
        <v>80.07</v>
      </c>
      <c r="N56" s="17">
        <v>1</v>
      </c>
      <c r="O56" s="18"/>
    </row>
    <row r="57" spans="1:15" s="19" customFormat="1" ht="19.5" customHeight="1">
      <c r="A57" s="20">
        <v>54</v>
      </c>
      <c r="B57" s="20" t="s">
        <v>158</v>
      </c>
      <c r="C57" s="20" t="s">
        <v>159</v>
      </c>
      <c r="D57" s="20" t="s">
        <v>160</v>
      </c>
      <c r="E57" s="20" t="s">
        <v>26</v>
      </c>
      <c r="F57" s="20" t="s">
        <v>27</v>
      </c>
      <c r="G57" s="20">
        <v>1</v>
      </c>
      <c r="H57" s="20" t="s">
        <v>67</v>
      </c>
      <c r="I57" s="20">
        <v>83</v>
      </c>
      <c r="J57" s="20">
        <v>63.5</v>
      </c>
      <c r="K57" s="20">
        <v>146.5</v>
      </c>
      <c r="L57" s="21">
        <v>85</v>
      </c>
      <c r="M57" s="22">
        <f>L57*0.4+K57*0.3</f>
        <v>77.94999999999999</v>
      </c>
      <c r="N57" s="23">
        <v>2</v>
      </c>
      <c r="O57" s="24"/>
    </row>
    <row r="58" spans="1:15" s="19" customFormat="1" ht="19.5" customHeight="1">
      <c r="A58" s="20">
        <v>55</v>
      </c>
      <c r="B58" s="20" t="s">
        <v>161</v>
      </c>
      <c r="C58" s="20" t="s">
        <v>159</v>
      </c>
      <c r="D58" s="20" t="s">
        <v>160</v>
      </c>
      <c r="E58" s="20" t="s">
        <v>26</v>
      </c>
      <c r="F58" s="20" t="s">
        <v>27</v>
      </c>
      <c r="G58" s="20">
        <v>1</v>
      </c>
      <c r="H58" s="20" t="s">
        <v>67</v>
      </c>
      <c r="I58" s="20">
        <v>76</v>
      </c>
      <c r="J58" s="20">
        <v>72.5</v>
      </c>
      <c r="K58" s="20">
        <v>148.5</v>
      </c>
      <c r="L58" s="21">
        <v>82.4</v>
      </c>
      <c r="M58" s="22">
        <f>L58*0.4+K58*0.3</f>
        <v>77.50999999999999</v>
      </c>
      <c r="N58" s="23">
        <v>3</v>
      </c>
      <c r="O58" s="24"/>
    </row>
    <row r="59" spans="1:15" s="13" customFormat="1" ht="19.5" customHeight="1">
      <c r="A59" s="14">
        <v>56</v>
      </c>
      <c r="B59" s="14" t="s">
        <v>162</v>
      </c>
      <c r="C59" s="14" t="s">
        <v>163</v>
      </c>
      <c r="D59" s="14" t="s">
        <v>164</v>
      </c>
      <c r="E59" s="14" t="s">
        <v>20</v>
      </c>
      <c r="F59" s="14" t="s">
        <v>21</v>
      </c>
      <c r="G59" s="14">
        <v>1</v>
      </c>
      <c r="H59" s="14" t="s">
        <v>62</v>
      </c>
      <c r="I59" s="14">
        <v>80</v>
      </c>
      <c r="J59" s="14">
        <v>68.5</v>
      </c>
      <c r="K59" s="14">
        <v>148.5</v>
      </c>
      <c r="L59" s="15">
        <v>82.6</v>
      </c>
      <c r="M59" s="16">
        <f>L59*0.4+K59*0.3</f>
        <v>77.59</v>
      </c>
      <c r="N59" s="17">
        <v>1</v>
      </c>
      <c r="O59" s="18"/>
    </row>
    <row r="60" spans="1:15" s="19" customFormat="1" ht="19.5" customHeight="1">
      <c r="A60" s="20">
        <v>57</v>
      </c>
      <c r="B60" s="20" t="s">
        <v>165</v>
      </c>
      <c r="C60" s="20" t="s">
        <v>166</v>
      </c>
      <c r="D60" s="20" t="s">
        <v>167</v>
      </c>
      <c r="E60" s="20" t="s">
        <v>26</v>
      </c>
      <c r="F60" s="20" t="s">
        <v>27</v>
      </c>
      <c r="G60" s="20">
        <v>1</v>
      </c>
      <c r="H60" s="20" t="s">
        <v>67</v>
      </c>
      <c r="I60" s="20">
        <v>76</v>
      </c>
      <c r="J60" s="20">
        <v>66</v>
      </c>
      <c r="K60" s="20">
        <v>142</v>
      </c>
      <c r="L60" s="21">
        <v>83.2</v>
      </c>
      <c r="M60" s="22">
        <f>L60*0.4+K60*0.3</f>
        <v>75.88</v>
      </c>
      <c r="N60" s="23">
        <v>2</v>
      </c>
      <c r="O60" s="24"/>
    </row>
    <row r="61" spans="1:15" s="19" customFormat="1" ht="19.5" customHeight="1">
      <c r="A61" s="20">
        <v>58</v>
      </c>
      <c r="B61" s="20" t="s">
        <v>168</v>
      </c>
      <c r="C61" s="20" t="s">
        <v>166</v>
      </c>
      <c r="D61" s="20" t="s">
        <v>167</v>
      </c>
      <c r="E61" s="20" t="s">
        <v>26</v>
      </c>
      <c r="F61" s="20" t="s">
        <v>27</v>
      </c>
      <c r="G61" s="20">
        <v>1</v>
      </c>
      <c r="H61" s="20" t="s">
        <v>67</v>
      </c>
      <c r="I61" s="20">
        <v>74</v>
      </c>
      <c r="J61" s="20">
        <v>67.5</v>
      </c>
      <c r="K61" s="20">
        <v>141.5</v>
      </c>
      <c r="L61" s="21">
        <v>80.4</v>
      </c>
      <c r="M61" s="22">
        <f>L61*0.4+K61*0.3</f>
        <v>74.61</v>
      </c>
      <c r="N61" s="23">
        <v>3</v>
      </c>
      <c r="O61" s="24"/>
    </row>
    <row r="62" spans="1:15" s="13" customFormat="1" ht="19.5" customHeight="1">
      <c r="A62" s="14">
        <v>59</v>
      </c>
      <c r="B62" s="14" t="s">
        <v>169</v>
      </c>
      <c r="C62" s="14" t="s">
        <v>170</v>
      </c>
      <c r="D62" s="14" t="s">
        <v>171</v>
      </c>
      <c r="E62" s="14" t="s">
        <v>20</v>
      </c>
      <c r="F62" s="14" t="s">
        <v>172</v>
      </c>
      <c r="G62" s="14">
        <v>1</v>
      </c>
      <c r="H62" s="14" t="s">
        <v>62</v>
      </c>
      <c r="I62" s="14">
        <v>80</v>
      </c>
      <c r="J62" s="14">
        <v>72.5</v>
      </c>
      <c r="K62" s="14">
        <v>152.5</v>
      </c>
      <c r="L62" s="15">
        <v>82.3</v>
      </c>
      <c r="M62" s="16">
        <f>L62*0.4+K62*0.3</f>
        <v>78.67</v>
      </c>
      <c r="N62" s="17">
        <v>1</v>
      </c>
      <c r="O62" s="18"/>
    </row>
    <row r="63" spans="1:15" s="19" customFormat="1" ht="19.5" customHeight="1">
      <c r="A63" s="20">
        <v>60</v>
      </c>
      <c r="B63" s="20" t="s">
        <v>173</v>
      </c>
      <c r="C63" s="20" t="s">
        <v>174</v>
      </c>
      <c r="D63" s="20" t="s">
        <v>175</v>
      </c>
      <c r="E63" s="20" t="s">
        <v>26</v>
      </c>
      <c r="F63" s="20" t="s">
        <v>176</v>
      </c>
      <c r="G63" s="20">
        <v>1</v>
      </c>
      <c r="H63" s="20" t="s">
        <v>67</v>
      </c>
      <c r="I63" s="20">
        <v>71</v>
      </c>
      <c r="J63" s="20">
        <v>70.5</v>
      </c>
      <c r="K63" s="20">
        <v>141.5</v>
      </c>
      <c r="L63" s="21">
        <v>78.8</v>
      </c>
      <c r="M63" s="22">
        <f>L63*0.4+K63*0.3</f>
        <v>73.97</v>
      </c>
      <c r="N63" s="23">
        <v>2</v>
      </c>
      <c r="O63" s="24"/>
    </row>
    <row r="64" spans="1:15" s="13" customFormat="1" ht="19.5" customHeight="1">
      <c r="A64" s="14">
        <v>61</v>
      </c>
      <c r="B64" s="14" t="s">
        <v>177</v>
      </c>
      <c r="C64" s="14" t="s">
        <v>178</v>
      </c>
      <c r="D64" s="14" t="s">
        <v>179</v>
      </c>
      <c r="E64" s="14" t="s">
        <v>20</v>
      </c>
      <c r="F64" s="14" t="s">
        <v>180</v>
      </c>
      <c r="G64" s="14">
        <v>1</v>
      </c>
      <c r="H64" s="14" t="s">
        <v>62</v>
      </c>
      <c r="I64" s="14">
        <v>77</v>
      </c>
      <c r="J64" s="14">
        <v>73</v>
      </c>
      <c r="K64" s="14">
        <v>150</v>
      </c>
      <c r="L64" s="15">
        <v>87.2</v>
      </c>
      <c r="M64" s="16">
        <f>L64*0.4+K64*0.3</f>
        <v>79.88</v>
      </c>
      <c r="N64" s="17">
        <v>1</v>
      </c>
      <c r="O64" s="18"/>
    </row>
    <row r="65" spans="1:15" s="19" customFormat="1" ht="19.5" customHeight="1">
      <c r="A65" s="20">
        <v>62</v>
      </c>
      <c r="B65" s="20" t="s">
        <v>181</v>
      </c>
      <c r="C65" s="20" t="s">
        <v>182</v>
      </c>
      <c r="D65" s="20" t="s">
        <v>183</v>
      </c>
      <c r="E65" s="20" t="s">
        <v>26</v>
      </c>
      <c r="F65" s="20" t="s">
        <v>143</v>
      </c>
      <c r="G65" s="20">
        <v>1</v>
      </c>
      <c r="H65" s="20" t="s">
        <v>67</v>
      </c>
      <c r="I65" s="20">
        <v>73</v>
      </c>
      <c r="J65" s="20">
        <v>72.5</v>
      </c>
      <c r="K65" s="20">
        <v>145.5</v>
      </c>
      <c r="L65" s="21">
        <v>80.8</v>
      </c>
      <c r="M65" s="22">
        <f>L65*0.4+K65*0.3</f>
        <v>75.97</v>
      </c>
      <c r="N65" s="23">
        <v>2</v>
      </c>
      <c r="O65" s="24"/>
    </row>
    <row r="66" spans="1:15" s="19" customFormat="1" ht="19.5" customHeight="1">
      <c r="A66" s="20">
        <v>63</v>
      </c>
      <c r="B66" s="20" t="s">
        <v>184</v>
      </c>
      <c r="C66" s="20" t="s">
        <v>182</v>
      </c>
      <c r="D66" s="20" t="s">
        <v>183</v>
      </c>
      <c r="E66" s="20" t="s">
        <v>26</v>
      </c>
      <c r="F66" s="20" t="s">
        <v>143</v>
      </c>
      <c r="G66" s="20">
        <v>1</v>
      </c>
      <c r="H66" s="20" t="s">
        <v>67</v>
      </c>
      <c r="I66" s="20">
        <v>71</v>
      </c>
      <c r="J66" s="20">
        <v>74.5</v>
      </c>
      <c r="K66" s="20">
        <v>145.5</v>
      </c>
      <c r="L66" s="21">
        <v>79</v>
      </c>
      <c r="M66" s="22">
        <f>L66*0.4+K66*0.3</f>
        <v>75.25</v>
      </c>
      <c r="N66" s="23">
        <v>3</v>
      </c>
      <c r="O66" s="24"/>
    </row>
  </sheetData>
  <sheetProtection/>
  <autoFilter ref="A3:N3"/>
  <mergeCells count="14">
    <mergeCell ref="N2:N3"/>
    <mergeCell ref="L2:L3"/>
    <mergeCell ref="M2:M3"/>
    <mergeCell ref="A2:A3"/>
    <mergeCell ref="B2:B3"/>
    <mergeCell ref="C2:C3"/>
    <mergeCell ref="D2:D3"/>
    <mergeCell ref="E2:E3"/>
    <mergeCell ref="F2:F3"/>
    <mergeCell ref="G2:G3"/>
    <mergeCell ref="I2:K2"/>
    <mergeCell ref="O2:O3"/>
    <mergeCell ref="A1:O1"/>
    <mergeCell ref="H2:H3"/>
  </mergeCells>
  <printOptions horizontalCentered="1"/>
  <pageMargins left="0.5117415443180114" right="0.5117415443180114" top="0.3999499824103408" bottom="0.5117415443180114" header="0.390229004574573" footer="0.511741544318011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ztl</cp:lastModifiedBy>
  <cp:lastPrinted>2014-06-16T09:24:33Z</cp:lastPrinted>
  <dcterms:created xsi:type="dcterms:W3CDTF">2013-10-28T03:13:42Z</dcterms:created>
  <cp:category/>
  <cp:version/>
  <cp:contentType/>
  <cp:contentStatus/>
</cp:coreProperties>
</file>