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<sst xmlns="http://schemas.openxmlformats.org/spreadsheetml/2006/main" count="537" uniqueCount="304">
  <si>
    <t>招录单位（盖章）：湖北省人民检察院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</si>
  <si>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</si>
  <si>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</si>
  <si>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</si>
  <si>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</si>
  <si>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</si>
  <si>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</si>
  <si>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</si>
  <si>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</si>
  <si>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</si>
  <si>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</si>
  <si>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</si>
  <si>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所学专业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</si>
  <si>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</si>
  <si>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</si>
  <si>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</si>
  <si>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</si>
  <si>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</si>
  <si>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</si>
  <si>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</si>
  <si>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</si>
  <si>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</si>
  <si>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</si>
  <si>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省检察院办公室档案科</t>
  </si>
  <si>
    <t>李伟</t>
  </si>
  <si>
    <t>男</t>
  </si>
  <si>
    <t>10230153207</t>
  </si>
  <si>
    <t>武汉大学信息管理学院</t>
  </si>
  <si>
    <t>图书馆学</t>
  </si>
  <si>
    <t>十堰市张湾区委办公室</t>
  </si>
  <si>
    <t>王佳</t>
  </si>
  <si>
    <t>女</t>
  </si>
  <si>
    <t>10230470211</t>
  </si>
  <si>
    <t>苏州大学社会学院</t>
  </si>
  <si>
    <t>档案学</t>
  </si>
  <si>
    <t>太仓市兰台建设工程档案服务中心</t>
  </si>
  <si>
    <t>张婷婷</t>
  </si>
  <si>
    <t>10230275314</t>
  </si>
  <si>
    <t>武汉大学</t>
  </si>
  <si>
    <t>中煤科工集团武汉设计研究院有限公司</t>
  </si>
  <si>
    <t>省检察院检察技术信息处</t>
  </si>
  <si>
    <t>王崤</t>
  </si>
  <si>
    <t>10230190721</t>
  </si>
  <si>
    <t>华中科技大学</t>
  </si>
  <si>
    <t>软件工程</t>
  </si>
  <si>
    <t>中冶南方工程技术有限公司</t>
  </si>
  <si>
    <t>何振兴</t>
  </si>
  <si>
    <t>10230041712</t>
  </si>
  <si>
    <t>中国科技大学</t>
  </si>
  <si>
    <t>长江船员考试中心</t>
  </si>
  <si>
    <t>杨磊</t>
  </si>
  <si>
    <t>长江航运信息中心</t>
  </si>
  <si>
    <t>王琳</t>
  </si>
  <si>
    <t>武汉竞优信息有限公司</t>
  </si>
  <si>
    <t>柯舒恒</t>
  </si>
  <si>
    <t>10230472811</t>
  </si>
  <si>
    <t>杭州华三通信技术有限公司</t>
  </si>
  <si>
    <t>许德玮</t>
  </si>
  <si>
    <t>10230533513</t>
  </si>
  <si>
    <t>武汉邮电科学研究院</t>
  </si>
  <si>
    <t>管晏</t>
  </si>
  <si>
    <t>10230381203</t>
  </si>
  <si>
    <t>武汉天喻信息产业股份有限公司</t>
  </si>
  <si>
    <t>刘杰</t>
  </si>
  <si>
    <t>10230487414</t>
  </si>
  <si>
    <t>华中科技大学软件学院</t>
  </si>
  <si>
    <t>武汉泰科道软件技术有限公司</t>
  </si>
  <si>
    <t>陈大乾</t>
  </si>
  <si>
    <t>10230124107</t>
  </si>
  <si>
    <t>贵州大学</t>
  </si>
  <si>
    <t>无</t>
  </si>
  <si>
    <t>弃权</t>
  </si>
  <si>
    <t xml:space="preserve">荆门市沙洋地区人民检察院初任检察官
</t>
  </si>
  <si>
    <t>王坚</t>
  </si>
  <si>
    <t>10230557107</t>
  </si>
  <si>
    <t>河南警察学院</t>
  </si>
  <si>
    <t>法学</t>
  </si>
  <si>
    <t>李东启</t>
  </si>
  <si>
    <t>10230185323</t>
  </si>
  <si>
    <t>孟宗</t>
  </si>
  <si>
    <t>10230422808</t>
  </si>
  <si>
    <t>湖北警官学院</t>
  </si>
  <si>
    <t>何颖</t>
  </si>
  <si>
    <t>中南财经政法大学</t>
  </si>
  <si>
    <t>诉讼法</t>
  </si>
  <si>
    <t>李雪鹏</t>
  </si>
  <si>
    <t>10230236604</t>
  </si>
  <si>
    <t>耿勇超</t>
  </si>
  <si>
    <t>许昌学院</t>
  </si>
  <si>
    <t>河南锦华物业</t>
  </si>
  <si>
    <t>胡刚</t>
  </si>
  <si>
    <t>10230272116</t>
  </si>
  <si>
    <t>德州学院</t>
  </si>
  <si>
    <t>贾楠</t>
  </si>
  <si>
    <t>10230271014</t>
  </si>
  <si>
    <t>周口师范学院</t>
  </si>
  <si>
    <t>张超</t>
  </si>
  <si>
    <t>10230100501</t>
  </si>
  <si>
    <t>法律</t>
  </si>
  <si>
    <t xml:space="preserve">
荆门市沙洋地区人民检察院办公室科员</t>
  </si>
  <si>
    <t>李紫薇</t>
  </si>
  <si>
    <t>10230012601</t>
  </si>
  <si>
    <t>华中农业大学</t>
  </si>
  <si>
    <t>农学、会计</t>
  </si>
  <si>
    <t>李细敏</t>
  </si>
  <si>
    <t>10230230725</t>
  </si>
  <si>
    <t>湖北大学知行学院</t>
  </si>
  <si>
    <t>会计学</t>
  </si>
  <si>
    <t>张茜</t>
  </si>
  <si>
    <t>10230392909</t>
  </si>
  <si>
    <t>西藏民族学院</t>
  </si>
  <si>
    <t>襄阳市城郊地区人民检察院初任检察官</t>
  </si>
  <si>
    <t>吕健勇</t>
  </si>
  <si>
    <t>10230460525</t>
  </si>
  <si>
    <t>庄敬东</t>
  </si>
  <si>
    <t>武汉工程大学</t>
  </si>
  <si>
    <t>袁孟起</t>
  </si>
  <si>
    <t>10230485909</t>
  </si>
  <si>
    <t>河南省洛阳师范学院</t>
  </si>
  <si>
    <t>襄阳市城郊地区人民检察院检察技术</t>
  </si>
  <si>
    <t>王南希</t>
  </si>
  <si>
    <t>10230273403</t>
  </si>
  <si>
    <t>太原理工大学</t>
  </si>
  <si>
    <t>许喆</t>
  </si>
  <si>
    <t>10230502409</t>
  </si>
  <si>
    <t>中央司法警官学院</t>
  </si>
  <si>
    <t>信息管理与信息系统</t>
  </si>
  <si>
    <t>赵流男</t>
  </si>
  <si>
    <t>10230182906</t>
  </si>
  <si>
    <t>黄冈师范学院</t>
  </si>
  <si>
    <t>网络工程</t>
  </si>
  <si>
    <t>湖北省人民检察院汉江分院初任检察官</t>
  </si>
  <si>
    <t>潘驰</t>
  </si>
  <si>
    <t>10230430907</t>
  </si>
  <si>
    <t>法律史</t>
  </si>
  <si>
    <t>江一品</t>
  </si>
  <si>
    <t>10230121218</t>
  </si>
  <si>
    <t>广东警官学院</t>
  </si>
  <si>
    <t>唐娇</t>
  </si>
  <si>
    <t>10230183725</t>
  </si>
  <si>
    <t>黄鑫</t>
  </si>
  <si>
    <t>10230521230</t>
  </si>
  <si>
    <t>中国政法大学</t>
  </si>
  <si>
    <t>吴瑞兰</t>
  </si>
  <si>
    <t>10230182105</t>
  </si>
  <si>
    <t>郑州大学</t>
  </si>
  <si>
    <t>王小丹</t>
  </si>
  <si>
    <t>10230366021</t>
  </si>
  <si>
    <t>甘肃政法学院</t>
  </si>
  <si>
    <t>法律硕士</t>
  </si>
  <si>
    <t>李文哲</t>
  </si>
  <si>
    <t>10230250118</t>
  </si>
  <si>
    <t>张灵溪</t>
  </si>
  <si>
    <t>10230493929</t>
  </si>
  <si>
    <t>河南财经政法大学</t>
  </si>
  <si>
    <t>邹梦蕾</t>
  </si>
  <si>
    <t>10230241723</t>
  </si>
  <si>
    <t>诉讼法学</t>
  </si>
  <si>
    <t>沈汉霞</t>
  </si>
  <si>
    <t>10230410417</t>
  </si>
  <si>
    <t>西南政法大学</t>
  </si>
  <si>
    <t>陈艳华</t>
  </si>
  <si>
    <t>10230534326</t>
  </si>
  <si>
    <t>周扬</t>
  </si>
  <si>
    <t>余艳艳</t>
  </si>
  <si>
    <t>10230174408</t>
  </si>
  <si>
    <t>李文杰</t>
  </si>
  <si>
    <t>中南民族大学</t>
  </si>
  <si>
    <t>经济法</t>
  </si>
  <si>
    <t>郑小琴</t>
  </si>
  <si>
    <t>10230274217</t>
  </si>
  <si>
    <t>湖北省人民检察院汉江分院政治部科员</t>
  </si>
  <si>
    <t>刘悦</t>
  </si>
  <si>
    <t>10230081403</t>
  </si>
  <si>
    <t>新闻学</t>
  </si>
  <si>
    <t>李纯</t>
  </si>
  <si>
    <t>10230392021</t>
  </si>
  <si>
    <t>长江大学文理学院</t>
  </si>
  <si>
    <t>广播电视新闻</t>
  </si>
  <si>
    <t>姜浩</t>
  </si>
  <si>
    <t>10230501202</t>
  </si>
  <si>
    <t>齐齐哈尔大学</t>
  </si>
  <si>
    <t>广播电视新闻学</t>
  </si>
  <si>
    <t>湖北省人民检察院汉江分院办公室财务会计</t>
  </si>
  <si>
    <t>梁鸿达</t>
  </si>
  <si>
    <t>10230092826</t>
  </si>
  <si>
    <t>南京审计学院</t>
  </si>
  <si>
    <t>审计学</t>
  </si>
  <si>
    <t>丁宗霞</t>
  </si>
  <si>
    <t>10230481122</t>
  </si>
  <si>
    <t>南京财经大学红山学院</t>
  </si>
  <si>
    <t>审计</t>
  </si>
  <si>
    <t>李梦璇</t>
  </si>
  <si>
    <t>10230360127</t>
  </si>
  <si>
    <t>湖北省人民检察院汉江分院检察技术部门科员</t>
  </si>
  <si>
    <t>杨金聚</t>
  </si>
  <si>
    <t>10230243702</t>
  </si>
  <si>
    <t>西南科技大学</t>
  </si>
  <si>
    <t>计算机技术</t>
  </si>
  <si>
    <t>王泽琪</t>
  </si>
  <si>
    <t>湖北工业大学</t>
  </si>
  <si>
    <t>计算应用技术</t>
  </si>
  <si>
    <t>夏丽</t>
  </si>
  <si>
    <t>武汉科技大学</t>
  </si>
  <si>
    <t>计算机系统结构</t>
  </si>
  <si>
    <t>湖北省人民检察院武汉铁路运输分院初任检察官</t>
  </si>
  <si>
    <t>田宓</t>
  </si>
  <si>
    <t>10230192711</t>
  </si>
  <si>
    <t>中央民族大学</t>
  </si>
  <si>
    <t>北京市房山区人民政府法制办公室</t>
  </si>
  <si>
    <t>黄志军</t>
  </si>
  <si>
    <t>10230284212</t>
  </si>
  <si>
    <t>武汉市硚口区人民法院</t>
  </si>
  <si>
    <t>刘念</t>
  </si>
  <si>
    <t>10230452722</t>
  </si>
  <si>
    <t>随州市曾都区人民检察院</t>
  </si>
  <si>
    <t>戴占鳌</t>
  </si>
  <si>
    <t>10230171215</t>
  </si>
  <si>
    <t>仙桃市人民法院</t>
  </si>
  <si>
    <t>付虹</t>
  </si>
  <si>
    <t>10230165120</t>
  </si>
  <si>
    <t>封丘县人民政府法制办公室</t>
  </si>
  <si>
    <t>陈佳音</t>
  </si>
  <si>
    <t>10230166428</t>
  </si>
  <si>
    <t>湖北今天律师事务所</t>
  </si>
  <si>
    <t>沈成燕</t>
  </si>
  <si>
    <t>10230270817</t>
  </si>
  <si>
    <t>华中师范大学</t>
  </si>
  <si>
    <t>民商法、民法</t>
  </si>
  <si>
    <t>贵州省黔东南州中级人民法院</t>
  </si>
  <si>
    <t>杨白辉</t>
  </si>
  <si>
    <t>深圳大学</t>
  </si>
  <si>
    <t>刑法</t>
  </si>
  <si>
    <t>安徽省六安市金安区检察院</t>
  </si>
  <si>
    <t>王欢</t>
  </si>
  <si>
    <t>10230404724</t>
  </si>
  <si>
    <t>经济法学</t>
  </si>
  <si>
    <t>北京盈科（武汉）律师事务所</t>
  </si>
  <si>
    <t>武汉铁路运输检察院初任检察官</t>
  </si>
  <si>
    <t>郜鲜艳</t>
  </si>
  <si>
    <t>10230199001</t>
  </si>
  <si>
    <t>何晶曼</t>
  </si>
  <si>
    <t>10230053006</t>
  </si>
  <si>
    <t>中国人民大学</t>
  </si>
  <si>
    <t>刘小培</t>
  </si>
  <si>
    <t>10230168115</t>
  </si>
  <si>
    <t>江苏警官学院</t>
  </si>
  <si>
    <t>赵茜</t>
  </si>
  <si>
    <t>江汉大学</t>
  </si>
  <si>
    <t>荆州市人民检察院</t>
  </si>
  <si>
    <t>周宏晶</t>
  </si>
  <si>
    <t>10230285214</t>
  </si>
  <si>
    <t>武汉市公交集团有限公司</t>
  </si>
  <si>
    <t>徐欣</t>
  </si>
  <si>
    <t>10230390904</t>
  </si>
  <si>
    <t>上海财经大学</t>
  </si>
  <si>
    <t>孙阳</t>
  </si>
  <si>
    <t>武汉市蔡甸区检察院</t>
  </si>
  <si>
    <t>韩田传</t>
  </si>
  <si>
    <t>10230510622</t>
  </si>
  <si>
    <t>武汉市黄陂区国土资源和规划局</t>
  </si>
  <si>
    <t>张靖</t>
  </si>
  <si>
    <t>10230475619</t>
  </si>
  <si>
    <t>刑法学</t>
  </si>
  <si>
    <t>襄阳铁路运输检察初任检察官</t>
  </si>
  <si>
    <t>朱容辰</t>
  </si>
  <si>
    <t>10230182012</t>
  </si>
  <si>
    <t>湖北省人民政府机关事务管理局</t>
  </si>
  <si>
    <t>蔚银银</t>
  </si>
  <si>
    <t>10230251902</t>
  </si>
  <si>
    <t>梅云露</t>
  </si>
  <si>
    <t>10230532411</t>
  </si>
  <si>
    <t>重庆大学</t>
  </si>
  <si>
    <t>重庆市九龙坡区中梁山房管所</t>
  </si>
  <si>
    <t>张苗</t>
  </si>
  <si>
    <t>10230496303</t>
  </si>
  <si>
    <t>苏州大学</t>
  </si>
  <si>
    <t>殷然</t>
  </si>
  <si>
    <t>10230408126</t>
  </si>
  <si>
    <t>樊城区人民法院选聘人员</t>
  </si>
  <si>
    <t>张润霞</t>
  </si>
  <si>
    <t>10230457505</t>
  </si>
  <si>
    <t>西北政法大学</t>
  </si>
  <si>
    <t>张永静</t>
  </si>
  <si>
    <t>10230102311</t>
  </si>
  <si>
    <t>襄阳市襄城区检察院</t>
  </si>
  <si>
    <t>张菊</t>
  </si>
  <si>
    <t>10230501409</t>
  </si>
  <si>
    <t>湖北文理学院</t>
  </si>
  <si>
    <t>钱倩</t>
  </si>
  <si>
    <t>10230335401</t>
  </si>
  <si>
    <t>湖北大学</t>
  </si>
  <si>
    <t>襄阳铁路运输检察司法警察</t>
  </si>
  <si>
    <t>段坤</t>
  </si>
  <si>
    <t>10230239412</t>
  </si>
  <si>
    <t>宜城经济开发区管委会</t>
  </si>
  <si>
    <t>刘子豪</t>
  </si>
  <si>
    <t>10230250818</t>
  </si>
  <si>
    <t>山西师范大学</t>
  </si>
  <si>
    <t>张瑰伟</t>
  </si>
  <si>
    <t>10230420106</t>
  </si>
  <si>
    <t>南昌航空大学</t>
  </si>
  <si>
    <t xml:space="preserve">     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+面试成绩×70%；4、从社区干部中定向考录街道公务员职位。综合成绩=综合知识测试成绩×50% +面试成绩×50%。                   
</t>
  </si>
  <si>
    <t>省检察院及派出院2014年度考试录用公务员考试成绩折算汇总表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</si>
</sst>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7">
    <font>
      <sz val="12"/>
      <name val="宋体"/>
      <family val="0"/>
    </font>
    <font>
      <sz val="9"/>
      <name val="Times"/>
      <family val="1"/>
    </font>
    <font>
      <sz val="9"/>
      <name val="黑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5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quotePrefix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="60" workbookViewId="0" topLeftCell="A1">
      <selection activeCell="A1" sqref="A1:T1"/>
    </sheetView>
  </sheetViews>
  <sheetFormatPr defaultColWidth="9.00390625" defaultRowHeight="14.25"/>
  <cols>
    <col min="1" max="1" width="7.50390625" style="3" customWidth="1"/>
    <col min="2" max="2" width="11.625" style="3" customWidth="1"/>
    <col min="3" max="3" width="3.875" style="3" customWidth="1"/>
    <col min="4" max="4" width="4.125" style="4" customWidth="1"/>
    <col min="5" max="5" width="7.375" style="4" customWidth="1"/>
    <col min="6" max="6" width="2.75390625" style="4" customWidth="1"/>
    <col min="7" max="7" width="12.50390625" style="4" customWidth="1"/>
    <col min="8" max="8" width="6.375" style="4" customWidth="1"/>
    <col min="9" max="9" width="6.50390625" style="4" customWidth="1"/>
    <col min="10" max="10" width="4.375" style="4" customWidth="1"/>
    <col min="11" max="11" width="4.625" style="4" customWidth="1"/>
    <col min="12" max="14" width="8.00390625" style="4" customWidth="1"/>
    <col min="15" max="15" width="16.625" style="4" customWidth="1"/>
    <col min="16" max="16" width="8.75390625" style="4" customWidth="1"/>
    <col min="17" max="17" width="14.00390625" style="4" customWidth="1"/>
    <col min="18" max="18" width="5.00390625" style="4" customWidth="1"/>
    <col min="19" max="19" width="4.75390625" style="4" customWidth="1"/>
    <col min="20" max="20" width="5.00390625" style="4" customWidth="1"/>
    <col min="21" max="16384" width="9.00390625" style="4" customWidth="1"/>
  </cols>
  <sheetData>
    <row r="1" spans="1:256" s="1" customFormat="1" ht="59.25" customHeight="1">
      <c r="A1" s="40" t="s">
        <v>303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1" customFormat="1" ht="18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2" customFormat="1" ht="24" customHeight="1">
      <c r="A3" s="44" t="s">
        <v>1</v>
      </c>
      <c r="B3" s="44" t="s">
        <v>2</v>
      </c>
      <c r="C3" s="58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/>
      <c r="J3" s="44"/>
      <c r="K3" s="44"/>
      <c r="L3" s="44"/>
      <c r="M3" s="44" t="s">
        <v>9</v>
      </c>
      <c r="N3" s="44" t="s">
        <v>10</v>
      </c>
      <c r="O3" s="44" t="s">
        <v>11</v>
      </c>
      <c r="P3" s="44" t="s">
        <v>12</v>
      </c>
      <c r="Q3" s="44" t="s">
        <v>13</v>
      </c>
      <c r="R3" s="45" t="s">
        <v>14</v>
      </c>
      <c r="S3" s="46"/>
      <c r="T3" s="44" t="s">
        <v>15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2" customFormat="1" ht="19.5" customHeight="1">
      <c r="A4" s="44"/>
      <c r="B4" s="44"/>
      <c r="C4" s="58"/>
      <c r="D4" s="44"/>
      <c r="E4" s="44"/>
      <c r="F4" s="44"/>
      <c r="G4" s="44"/>
      <c r="H4" s="44" t="s">
        <v>16</v>
      </c>
      <c r="I4" s="44" t="s">
        <v>17</v>
      </c>
      <c r="J4" s="44" t="s">
        <v>18</v>
      </c>
      <c r="K4" s="61" t="s">
        <v>19</v>
      </c>
      <c r="L4" s="44" t="s">
        <v>20</v>
      </c>
      <c r="M4" s="44"/>
      <c r="N4" s="44"/>
      <c r="O4" s="44"/>
      <c r="P4" s="44"/>
      <c r="Q4" s="44"/>
      <c r="R4" s="61" t="s">
        <v>21</v>
      </c>
      <c r="S4" s="61" t="s">
        <v>22</v>
      </c>
      <c r="T4" s="44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2" customFormat="1" ht="22.5" customHeight="1">
      <c r="A5" s="44"/>
      <c r="B5" s="44"/>
      <c r="C5" s="58"/>
      <c r="D5" s="44"/>
      <c r="E5" s="44"/>
      <c r="F5" s="44"/>
      <c r="G5" s="44"/>
      <c r="H5" s="44"/>
      <c r="I5" s="44"/>
      <c r="J5" s="44"/>
      <c r="K5" s="62"/>
      <c r="L5" s="44"/>
      <c r="M5" s="44"/>
      <c r="N5" s="44"/>
      <c r="O5" s="44"/>
      <c r="P5" s="44"/>
      <c r="Q5" s="44"/>
      <c r="R5" s="62"/>
      <c r="S5" s="62"/>
      <c r="T5" s="44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" customFormat="1" ht="33" customHeight="1">
      <c r="A6" s="50" t="s">
        <v>23</v>
      </c>
      <c r="B6" s="55">
        <v>2001051001</v>
      </c>
      <c r="C6" s="55">
        <v>1</v>
      </c>
      <c r="D6" s="6">
        <v>1</v>
      </c>
      <c r="E6" s="37" t="s">
        <v>24</v>
      </c>
      <c r="F6" s="6" t="s">
        <v>25</v>
      </c>
      <c r="G6" s="37" t="s">
        <v>26</v>
      </c>
      <c r="H6" s="6">
        <v>72.8</v>
      </c>
      <c r="I6" s="6">
        <v>68.5</v>
      </c>
      <c r="J6" s="6"/>
      <c r="K6" s="6"/>
      <c r="L6" s="11">
        <v>35.4325</v>
      </c>
      <c r="M6" s="12">
        <v>82.8</v>
      </c>
      <c r="N6" s="11">
        <f>M6*0.5+L6</f>
        <v>76.8325</v>
      </c>
      <c r="O6" s="37" t="s">
        <v>27</v>
      </c>
      <c r="P6" s="37" t="s">
        <v>28</v>
      </c>
      <c r="Q6" s="37" t="s">
        <v>29</v>
      </c>
      <c r="R6" s="6"/>
      <c r="S6" s="19"/>
      <c r="T6" s="19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" customFormat="1" ht="33" customHeight="1">
      <c r="A7" s="51"/>
      <c r="B7" s="55"/>
      <c r="C7" s="55"/>
      <c r="D7" s="6">
        <v>2</v>
      </c>
      <c r="E7" s="37" t="s">
        <v>30</v>
      </c>
      <c r="F7" s="6" t="s">
        <v>31</v>
      </c>
      <c r="G7" s="37" t="s">
        <v>32</v>
      </c>
      <c r="H7" s="6">
        <v>63.2</v>
      </c>
      <c r="I7" s="6">
        <v>78</v>
      </c>
      <c r="J7" s="6"/>
      <c r="K7" s="6"/>
      <c r="L7" s="11">
        <v>34.93</v>
      </c>
      <c r="M7" s="12">
        <v>81.6</v>
      </c>
      <c r="N7" s="11">
        <f aca="true" t="shared" si="0" ref="N7:N38">M7*0.5+L7</f>
        <v>75.72999999999999</v>
      </c>
      <c r="O7" s="37" t="s">
        <v>33</v>
      </c>
      <c r="P7" s="37" t="s">
        <v>34</v>
      </c>
      <c r="Q7" s="37" t="s">
        <v>35</v>
      </c>
      <c r="R7" s="6"/>
      <c r="S7" s="19"/>
      <c r="T7" s="19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" customFormat="1" ht="33" customHeight="1">
      <c r="A8" s="51"/>
      <c r="B8" s="56"/>
      <c r="C8" s="55"/>
      <c r="D8" s="6">
        <v>3</v>
      </c>
      <c r="E8" s="37" t="s">
        <v>36</v>
      </c>
      <c r="F8" s="6" t="s">
        <v>31</v>
      </c>
      <c r="G8" s="37" t="s">
        <v>37</v>
      </c>
      <c r="H8" s="6">
        <v>64.8</v>
      </c>
      <c r="I8" s="6">
        <v>73.5</v>
      </c>
      <c r="J8" s="6"/>
      <c r="K8" s="6"/>
      <c r="L8" s="11">
        <v>34.3575</v>
      </c>
      <c r="M8" s="12">
        <v>80.2</v>
      </c>
      <c r="N8" s="11">
        <f t="shared" si="0"/>
        <v>74.45750000000001</v>
      </c>
      <c r="O8" s="37" t="s">
        <v>38</v>
      </c>
      <c r="P8" s="37" t="s">
        <v>34</v>
      </c>
      <c r="Q8" s="37" t="s">
        <v>39</v>
      </c>
      <c r="R8" s="6"/>
      <c r="S8" s="19"/>
      <c r="T8" s="19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" customFormat="1" ht="33" customHeight="1">
      <c r="A9" s="52" t="s">
        <v>40</v>
      </c>
      <c r="B9" s="55">
        <v>2001051002</v>
      </c>
      <c r="C9" s="59">
        <v>3</v>
      </c>
      <c r="D9" s="6">
        <v>1</v>
      </c>
      <c r="E9" s="37" t="s">
        <v>41</v>
      </c>
      <c r="F9" s="6" t="s">
        <v>25</v>
      </c>
      <c r="G9" s="37" t="s">
        <v>42</v>
      </c>
      <c r="H9" s="6">
        <v>76</v>
      </c>
      <c r="I9" s="6">
        <v>66</v>
      </c>
      <c r="J9" s="6"/>
      <c r="K9" s="6"/>
      <c r="L9" s="11">
        <v>35.75</v>
      </c>
      <c r="M9" s="12">
        <v>81.6</v>
      </c>
      <c r="N9" s="11">
        <f t="shared" si="0"/>
        <v>76.55</v>
      </c>
      <c r="O9" s="37" t="s">
        <v>43</v>
      </c>
      <c r="P9" s="37" t="s">
        <v>44</v>
      </c>
      <c r="Q9" s="37" t="s">
        <v>45</v>
      </c>
      <c r="R9" s="20"/>
      <c r="S9" s="21"/>
      <c r="T9" s="21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0" ht="33" customHeight="1">
      <c r="A10" s="53"/>
      <c r="B10" s="55"/>
      <c r="C10" s="59"/>
      <c r="D10" s="6">
        <v>2</v>
      </c>
      <c r="E10" s="37" t="s">
        <v>46</v>
      </c>
      <c r="F10" s="6" t="s">
        <v>25</v>
      </c>
      <c r="G10" s="37" t="s">
        <v>47</v>
      </c>
      <c r="H10" s="6">
        <v>64</v>
      </c>
      <c r="I10" s="6">
        <v>66.5</v>
      </c>
      <c r="J10" s="6"/>
      <c r="K10" s="6"/>
      <c r="L10" s="11">
        <v>32.5625</v>
      </c>
      <c r="M10" s="12">
        <v>86</v>
      </c>
      <c r="N10" s="11">
        <f t="shared" si="0"/>
        <v>75.5625</v>
      </c>
      <c r="O10" s="37" t="s">
        <v>48</v>
      </c>
      <c r="P10" s="37" t="s">
        <v>44</v>
      </c>
      <c r="Q10" s="37" t="s">
        <v>49</v>
      </c>
      <c r="R10" s="22"/>
      <c r="S10" s="23"/>
      <c r="T10" s="23"/>
    </row>
    <row r="11" spans="1:20" ht="33" customHeight="1">
      <c r="A11" s="53"/>
      <c r="B11" s="55"/>
      <c r="C11" s="59"/>
      <c r="D11" s="6">
        <v>3</v>
      </c>
      <c r="E11" s="6" t="s">
        <v>50</v>
      </c>
      <c r="F11" s="6" t="s">
        <v>25</v>
      </c>
      <c r="G11" s="6">
        <v>10230082426</v>
      </c>
      <c r="H11" s="6">
        <v>63.2</v>
      </c>
      <c r="I11" s="6">
        <v>63.5</v>
      </c>
      <c r="J11" s="6"/>
      <c r="K11" s="6"/>
      <c r="L11" s="6">
        <v>31.67</v>
      </c>
      <c r="M11" s="13">
        <v>81.6</v>
      </c>
      <c r="N11" s="11">
        <f t="shared" si="0"/>
        <v>72.47</v>
      </c>
      <c r="O11" s="37" t="s">
        <v>43</v>
      </c>
      <c r="P11" s="6" t="s">
        <v>44</v>
      </c>
      <c r="Q11" s="6" t="s">
        <v>51</v>
      </c>
      <c r="R11" s="6"/>
      <c r="S11" s="10"/>
      <c r="T11" s="24"/>
    </row>
    <row r="12" spans="1:20" ht="33" customHeight="1">
      <c r="A12" s="53"/>
      <c r="B12" s="57"/>
      <c r="C12" s="59"/>
      <c r="D12" s="6">
        <v>4</v>
      </c>
      <c r="E12" s="6" t="s">
        <v>52</v>
      </c>
      <c r="F12" s="6" t="s">
        <v>31</v>
      </c>
      <c r="G12" s="6">
        <v>10230274818</v>
      </c>
      <c r="H12" s="6">
        <v>59.2</v>
      </c>
      <c r="I12" s="6">
        <v>64.5</v>
      </c>
      <c r="J12" s="6"/>
      <c r="K12" s="6"/>
      <c r="L12" s="6">
        <v>30.79</v>
      </c>
      <c r="M12" s="13">
        <v>80.2</v>
      </c>
      <c r="N12" s="11">
        <f t="shared" si="0"/>
        <v>70.89</v>
      </c>
      <c r="O12" s="37" t="s">
        <v>43</v>
      </c>
      <c r="P12" s="6" t="s">
        <v>44</v>
      </c>
      <c r="Q12" s="6" t="s">
        <v>53</v>
      </c>
      <c r="R12" s="6"/>
      <c r="S12" s="7"/>
      <c r="T12" s="25"/>
    </row>
    <row r="13" spans="1:20" ht="33" customHeight="1">
      <c r="A13" s="53"/>
      <c r="B13" s="57"/>
      <c r="C13" s="59"/>
      <c r="D13" s="6">
        <v>5</v>
      </c>
      <c r="E13" s="37" t="s">
        <v>54</v>
      </c>
      <c r="F13" s="6" t="s">
        <v>25</v>
      </c>
      <c r="G13" s="37" t="s">
        <v>55</v>
      </c>
      <c r="H13" s="6">
        <v>56</v>
      </c>
      <c r="I13" s="6">
        <v>65.5</v>
      </c>
      <c r="J13" s="6"/>
      <c r="K13" s="6"/>
      <c r="L13" s="11">
        <v>30.1375</v>
      </c>
      <c r="M13" s="12">
        <v>80.8</v>
      </c>
      <c r="N13" s="11">
        <f t="shared" si="0"/>
        <v>70.5375</v>
      </c>
      <c r="O13" s="37" t="s">
        <v>43</v>
      </c>
      <c r="P13" s="37" t="s">
        <v>44</v>
      </c>
      <c r="Q13" s="37" t="s">
        <v>56</v>
      </c>
      <c r="R13" s="22"/>
      <c r="S13" s="23"/>
      <c r="T13" s="23"/>
    </row>
    <row r="14" spans="1:20" ht="33" customHeight="1">
      <c r="A14" s="53"/>
      <c r="B14" s="57"/>
      <c r="C14" s="59"/>
      <c r="D14" s="6">
        <v>6</v>
      </c>
      <c r="E14" s="37" t="s">
        <v>57</v>
      </c>
      <c r="F14" s="6" t="s">
        <v>31</v>
      </c>
      <c r="G14" s="37" t="s">
        <v>58</v>
      </c>
      <c r="H14" s="6">
        <v>59.2</v>
      </c>
      <c r="I14" s="6">
        <v>61.5</v>
      </c>
      <c r="J14" s="6"/>
      <c r="K14" s="6"/>
      <c r="L14" s="11">
        <v>30.1175</v>
      </c>
      <c r="M14" s="12">
        <v>78.6</v>
      </c>
      <c r="N14" s="11">
        <f t="shared" si="0"/>
        <v>69.41749999999999</v>
      </c>
      <c r="O14" s="37" t="s">
        <v>38</v>
      </c>
      <c r="P14" s="37" t="s">
        <v>44</v>
      </c>
      <c r="Q14" s="37" t="s">
        <v>59</v>
      </c>
      <c r="R14" s="22"/>
      <c r="S14" s="23"/>
      <c r="T14" s="23"/>
    </row>
    <row r="15" spans="1:20" ht="33" customHeight="1">
      <c r="A15" s="53"/>
      <c r="B15" s="57"/>
      <c r="C15" s="59"/>
      <c r="D15" s="6">
        <v>7</v>
      </c>
      <c r="E15" s="37" t="s">
        <v>60</v>
      </c>
      <c r="F15" s="6" t="s">
        <v>25</v>
      </c>
      <c r="G15" s="37" t="s">
        <v>61</v>
      </c>
      <c r="H15" s="6">
        <v>52.8</v>
      </c>
      <c r="I15" s="6">
        <v>63</v>
      </c>
      <c r="J15" s="6"/>
      <c r="K15" s="6"/>
      <c r="L15" s="11">
        <v>28.695</v>
      </c>
      <c r="M15" s="12">
        <v>78.2</v>
      </c>
      <c r="N15" s="11">
        <f t="shared" si="0"/>
        <v>67.795</v>
      </c>
      <c r="O15" s="37" t="s">
        <v>43</v>
      </c>
      <c r="P15" s="6" t="s">
        <v>44</v>
      </c>
      <c r="Q15" s="37" t="s">
        <v>62</v>
      </c>
      <c r="R15" s="22"/>
      <c r="S15" s="23"/>
      <c r="T15" s="23"/>
    </row>
    <row r="16" spans="1:20" ht="33" customHeight="1">
      <c r="A16" s="53"/>
      <c r="B16" s="57"/>
      <c r="C16" s="59"/>
      <c r="D16" s="6">
        <v>8</v>
      </c>
      <c r="E16" s="37" t="s">
        <v>63</v>
      </c>
      <c r="F16" s="6" t="s">
        <v>25</v>
      </c>
      <c r="G16" s="37" t="s">
        <v>64</v>
      </c>
      <c r="H16" s="6">
        <v>60</v>
      </c>
      <c r="I16" s="6">
        <v>71.5</v>
      </c>
      <c r="J16" s="6"/>
      <c r="K16" s="6"/>
      <c r="L16" s="11">
        <v>32.5875</v>
      </c>
      <c r="M16" s="12">
        <v>67.2</v>
      </c>
      <c r="N16" s="11">
        <f t="shared" si="0"/>
        <v>66.1875</v>
      </c>
      <c r="O16" s="37" t="s">
        <v>65</v>
      </c>
      <c r="P16" s="37" t="s">
        <v>44</v>
      </c>
      <c r="Q16" s="37" t="s">
        <v>66</v>
      </c>
      <c r="R16" s="22"/>
      <c r="S16" s="23"/>
      <c r="T16" s="23"/>
    </row>
    <row r="17" spans="1:20" ht="33" customHeight="1">
      <c r="A17" s="53"/>
      <c r="B17" s="57"/>
      <c r="C17" s="59"/>
      <c r="D17" s="6">
        <v>9</v>
      </c>
      <c r="E17" s="37" t="s">
        <v>67</v>
      </c>
      <c r="F17" s="6" t="s">
        <v>25</v>
      </c>
      <c r="G17" s="37" t="s">
        <v>68</v>
      </c>
      <c r="H17" s="6">
        <v>54.4</v>
      </c>
      <c r="I17" s="6">
        <v>61.5</v>
      </c>
      <c r="J17" s="6"/>
      <c r="K17" s="6"/>
      <c r="L17" s="11">
        <v>28.7975</v>
      </c>
      <c r="M17" s="12"/>
      <c r="N17" s="11"/>
      <c r="O17" s="37" t="s">
        <v>69</v>
      </c>
      <c r="P17" s="37" t="s">
        <v>44</v>
      </c>
      <c r="Q17" s="37" t="s">
        <v>70</v>
      </c>
      <c r="R17" s="22"/>
      <c r="S17" s="23"/>
      <c r="T17" s="23" t="s">
        <v>71</v>
      </c>
    </row>
    <row r="18" spans="1:20" ht="33" customHeight="1">
      <c r="A18" s="50" t="s">
        <v>72</v>
      </c>
      <c r="B18" s="55">
        <v>2001051003</v>
      </c>
      <c r="C18" s="55">
        <v>3</v>
      </c>
      <c r="D18" s="6">
        <v>1</v>
      </c>
      <c r="E18" s="37" t="s">
        <v>73</v>
      </c>
      <c r="F18" s="6" t="s">
        <v>25</v>
      </c>
      <c r="G18" s="37" t="s">
        <v>74</v>
      </c>
      <c r="H18" s="6">
        <v>74.4</v>
      </c>
      <c r="I18" s="6">
        <v>61.5</v>
      </c>
      <c r="J18" s="6"/>
      <c r="K18" s="6"/>
      <c r="L18" s="11">
        <v>34.2975</v>
      </c>
      <c r="M18" s="14">
        <v>81</v>
      </c>
      <c r="N18" s="11">
        <f t="shared" si="0"/>
        <v>74.7975</v>
      </c>
      <c r="O18" s="37" t="s">
        <v>75</v>
      </c>
      <c r="P18" s="37" t="s">
        <v>76</v>
      </c>
      <c r="Q18" s="37" t="s">
        <v>70</v>
      </c>
      <c r="R18" s="9"/>
      <c r="S18" s="23"/>
      <c r="T18" s="23"/>
    </row>
    <row r="19" spans="1:20" ht="33" customHeight="1">
      <c r="A19" s="51"/>
      <c r="B19" s="55"/>
      <c r="C19" s="55"/>
      <c r="D19" s="6">
        <v>2</v>
      </c>
      <c r="E19" s="37" t="s">
        <v>77</v>
      </c>
      <c r="F19" s="6" t="s">
        <v>25</v>
      </c>
      <c r="G19" s="37" t="s">
        <v>78</v>
      </c>
      <c r="H19" s="6">
        <v>63.2</v>
      </c>
      <c r="I19" s="6">
        <v>64</v>
      </c>
      <c r="J19" s="6"/>
      <c r="K19" s="6"/>
      <c r="L19" s="11">
        <v>31.78</v>
      </c>
      <c r="M19" s="14">
        <v>84.4</v>
      </c>
      <c r="N19" s="11">
        <f t="shared" si="0"/>
        <v>73.98</v>
      </c>
      <c r="O19" s="37" t="s">
        <v>75</v>
      </c>
      <c r="P19" s="37" t="s">
        <v>76</v>
      </c>
      <c r="Q19" s="37" t="s">
        <v>70</v>
      </c>
      <c r="R19" s="9"/>
      <c r="S19" s="23"/>
      <c r="T19" s="23"/>
    </row>
    <row r="20" spans="1:20" ht="33" customHeight="1">
      <c r="A20" s="51"/>
      <c r="B20" s="55"/>
      <c r="C20" s="55"/>
      <c r="D20" s="6">
        <v>3</v>
      </c>
      <c r="E20" s="37" t="s">
        <v>79</v>
      </c>
      <c r="F20" s="6" t="s">
        <v>25</v>
      </c>
      <c r="G20" s="37" t="s">
        <v>80</v>
      </c>
      <c r="H20" s="6">
        <v>56.8</v>
      </c>
      <c r="I20" s="6">
        <v>67.5</v>
      </c>
      <c r="J20" s="6"/>
      <c r="K20" s="6"/>
      <c r="L20" s="11">
        <v>30.8075</v>
      </c>
      <c r="M20" s="14">
        <v>85</v>
      </c>
      <c r="N20" s="11">
        <f t="shared" si="0"/>
        <v>73.3075</v>
      </c>
      <c r="O20" s="37" t="s">
        <v>81</v>
      </c>
      <c r="P20" s="37" t="s">
        <v>76</v>
      </c>
      <c r="Q20" s="37" t="s">
        <v>70</v>
      </c>
      <c r="R20" s="9"/>
      <c r="S20" s="23"/>
      <c r="T20" s="23"/>
    </row>
    <row r="21" spans="1:20" ht="33" customHeight="1">
      <c r="A21" s="51"/>
      <c r="B21" s="55"/>
      <c r="C21" s="55"/>
      <c r="D21" s="6">
        <v>4</v>
      </c>
      <c r="E21" s="8" t="s">
        <v>82</v>
      </c>
      <c r="F21" s="6" t="s">
        <v>25</v>
      </c>
      <c r="G21" s="8">
        <v>10230532015</v>
      </c>
      <c r="H21" s="8">
        <v>62.4</v>
      </c>
      <c r="I21" s="8">
        <v>56.5</v>
      </c>
      <c r="J21" s="8"/>
      <c r="K21" s="8"/>
      <c r="L21" s="8">
        <v>29.87</v>
      </c>
      <c r="M21" s="14">
        <v>84.2</v>
      </c>
      <c r="N21" s="11">
        <f t="shared" si="0"/>
        <v>71.97</v>
      </c>
      <c r="O21" s="8" t="s">
        <v>83</v>
      </c>
      <c r="P21" s="8" t="s">
        <v>84</v>
      </c>
      <c r="Q21" s="8" t="s">
        <v>70</v>
      </c>
      <c r="R21" s="9"/>
      <c r="S21" s="23"/>
      <c r="T21" s="23"/>
    </row>
    <row r="22" spans="1:20" ht="33" customHeight="1">
      <c r="A22" s="51"/>
      <c r="B22" s="55"/>
      <c r="C22" s="55"/>
      <c r="D22" s="6">
        <v>5</v>
      </c>
      <c r="E22" s="37" t="s">
        <v>85</v>
      </c>
      <c r="F22" s="6" t="s">
        <v>25</v>
      </c>
      <c r="G22" s="37" t="s">
        <v>86</v>
      </c>
      <c r="H22" s="6">
        <v>68</v>
      </c>
      <c r="I22" s="6">
        <v>58.5</v>
      </c>
      <c r="J22" s="6"/>
      <c r="K22" s="6"/>
      <c r="L22" s="11">
        <v>31.8625</v>
      </c>
      <c r="M22" s="14">
        <v>80.2</v>
      </c>
      <c r="N22" s="11">
        <f t="shared" si="0"/>
        <v>71.9625</v>
      </c>
      <c r="O22" s="37" t="s">
        <v>75</v>
      </c>
      <c r="P22" s="37" t="s">
        <v>76</v>
      </c>
      <c r="Q22" s="37" t="s">
        <v>70</v>
      </c>
      <c r="R22" s="9"/>
      <c r="S22" s="23"/>
      <c r="T22" s="23"/>
    </row>
    <row r="23" spans="1:20" ht="33" customHeight="1">
      <c r="A23" s="51"/>
      <c r="B23" s="55"/>
      <c r="C23" s="55"/>
      <c r="D23" s="6">
        <v>6</v>
      </c>
      <c r="E23" s="8" t="s">
        <v>87</v>
      </c>
      <c r="F23" s="6" t="s">
        <v>25</v>
      </c>
      <c r="G23" s="8">
        <v>10230451707</v>
      </c>
      <c r="H23" s="8">
        <v>60.8</v>
      </c>
      <c r="I23" s="8">
        <v>60.5</v>
      </c>
      <c r="J23" s="8"/>
      <c r="K23" s="8"/>
      <c r="L23" s="8">
        <v>30.33</v>
      </c>
      <c r="M23" s="14">
        <v>82.8</v>
      </c>
      <c r="N23" s="11">
        <f t="shared" si="0"/>
        <v>71.72999999999999</v>
      </c>
      <c r="O23" s="8" t="s">
        <v>88</v>
      </c>
      <c r="P23" s="8" t="s">
        <v>76</v>
      </c>
      <c r="Q23" s="8" t="s">
        <v>89</v>
      </c>
      <c r="R23" s="9"/>
      <c r="S23" s="23"/>
      <c r="T23" s="23"/>
    </row>
    <row r="24" spans="1:20" ht="33" customHeight="1">
      <c r="A24" s="51"/>
      <c r="B24" s="55"/>
      <c r="C24" s="55"/>
      <c r="D24" s="6">
        <v>7</v>
      </c>
      <c r="E24" s="37" t="s">
        <v>90</v>
      </c>
      <c r="F24" s="6" t="s">
        <v>25</v>
      </c>
      <c r="G24" s="37" t="s">
        <v>91</v>
      </c>
      <c r="H24" s="6">
        <v>56.8</v>
      </c>
      <c r="I24" s="6">
        <v>68</v>
      </c>
      <c r="J24" s="6"/>
      <c r="K24" s="6"/>
      <c r="L24" s="11">
        <v>30.92</v>
      </c>
      <c r="M24" s="14">
        <v>80.2</v>
      </c>
      <c r="N24" s="11">
        <f t="shared" si="0"/>
        <v>71.02000000000001</v>
      </c>
      <c r="O24" s="37" t="s">
        <v>92</v>
      </c>
      <c r="P24" s="37" t="s">
        <v>76</v>
      </c>
      <c r="Q24" s="37" t="s">
        <v>70</v>
      </c>
      <c r="R24" s="9"/>
      <c r="S24" s="23"/>
      <c r="T24" s="23"/>
    </row>
    <row r="25" spans="1:20" ht="33" customHeight="1">
      <c r="A25" s="51"/>
      <c r="B25" s="55"/>
      <c r="C25" s="60"/>
      <c r="D25" s="6">
        <v>8</v>
      </c>
      <c r="E25" s="38" t="s">
        <v>93</v>
      </c>
      <c r="F25" s="6" t="s">
        <v>25</v>
      </c>
      <c r="G25" s="38" t="s">
        <v>94</v>
      </c>
      <c r="H25" s="7">
        <v>59.2</v>
      </c>
      <c r="I25" s="7">
        <v>63.5</v>
      </c>
      <c r="J25" s="7"/>
      <c r="K25" s="7"/>
      <c r="L25" s="15">
        <v>30.5675</v>
      </c>
      <c r="M25" s="14">
        <v>80.6</v>
      </c>
      <c r="N25" s="11">
        <f t="shared" si="0"/>
        <v>70.86749999999999</v>
      </c>
      <c r="O25" s="38" t="s">
        <v>95</v>
      </c>
      <c r="P25" s="38" t="s">
        <v>76</v>
      </c>
      <c r="Q25" s="38" t="s">
        <v>70</v>
      </c>
      <c r="R25" s="26"/>
      <c r="S25" s="23"/>
      <c r="T25" s="23"/>
    </row>
    <row r="26" spans="1:20" ht="33" customHeight="1">
      <c r="A26" s="51"/>
      <c r="B26" s="55"/>
      <c r="C26" s="60"/>
      <c r="D26" s="6">
        <v>9</v>
      </c>
      <c r="E26" s="37" t="s">
        <v>96</v>
      </c>
      <c r="F26" s="6" t="s">
        <v>25</v>
      </c>
      <c r="G26" s="37" t="s">
        <v>97</v>
      </c>
      <c r="H26" s="6">
        <v>60.8</v>
      </c>
      <c r="I26" s="6">
        <v>64.5</v>
      </c>
      <c r="J26" s="6"/>
      <c r="K26" s="6"/>
      <c r="L26" s="11">
        <v>31.2325</v>
      </c>
      <c r="M26" s="14"/>
      <c r="N26" s="11"/>
      <c r="O26" s="37" t="s">
        <v>38</v>
      </c>
      <c r="P26" s="37" t="s">
        <v>98</v>
      </c>
      <c r="Q26" s="37" t="s">
        <v>70</v>
      </c>
      <c r="R26" s="26"/>
      <c r="S26" s="23"/>
      <c r="T26" s="23" t="s">
        <v>71</v>
      </c>
    </row>
    <row r="27" spans="1:20" ht="33" customHeight="1">
      <c r="A27" s="50" t="s">
        <v>99</v>
      </c>
      <c r="B27" s="55">
        <v>2001051006</v>
      </c>
      <c r="C27" s="55">
        <v>1</v>
      </c>
      <c r="D27" s="10">
        <v>1</v>
      </c>
      <c r="E27" s="39" t="s">
        <v>100</v>
      </c>
      <c r="F27" s="10" t="s">
        <v>31</v>
      </c>
      <c r="G27" s="39" t="s">
        <v>101</v>
      </c>
      <c r="H27" s="10">
        <v>70.4</v>
      </c>
      <c r="I27" s="10">
        <v>72</v>
      </c>
      <c r="J27" s="10"/>
      <c r="K27" s="10"/>
      <c r="L27" s="16">
        <v>35.56</v>
      </c>
      <c r="M27" s="14">
        <v>83.1</v>
      </c>
      <c r="N27" s="11">
        <f t="shared" si="0"/>
        <v>77.11</v>
      </c>
      <c r="O27" s="39" t="s">
        <v>102</v>
      </c>
      <c r="P27" s="39" t="s">
        <v>103</v>
      </c>
      <c r="Q27" s="39" t="s">
        <v>70</v>
      </c>
      <c r="R27" s="9"/>
      <c r="S27" s="23"/>
      <c r="T27" s="23"/>
    </row>
    <row r="28" spans="1:20" ht="33" customHeight="1">
      <c r="A28" s="51"/>
      <c r="B28" s="55"/>
      <c r="C28" s="55"/>
      <c r="D28" s="10">
        <v>2</v>
      </c>
      <c r="E28" s="37" t="s">
        <v>104</v>
      </c>
      <c r="F28" s="10" t="s">
        <v>31</v>
      </c>
      <c r="G28" s="37" t="s">
        <v>105</v>
      </c>
      <c r="H28" s="6">
        <v>52</v>
      </c>
      <c r="I28" s="6">
        <v>71.5</v>
      </c>
      <c r="J28" s="6"/>
      <c r="K28" s="6"/>
      <c r="L28" s="11">
        <v>30.3875</v>
      </c>
      <c r="M28" s="14">
        <v>79</v>
      </c>
      <c r="N28" s="11">
        <f t="shared" si="0"/>
        <v>69.8875</v>
      </c>
      <c r="O28" s="37" t="s">
        <v>106</v>
      </c>
      <c r="P28" s="37" t="s">
        <v>107</v>
      </c>
      <c r="Q28" s="37" t="s">
        <v>70</v>
      </c>
      <c r="R28" s="9"/>
      <c r="S28" s="23"/>
      <c r="T28" s="23"/>
    </row>
    <row r="29" spans="1:20" ht="33" customHeight="1">
      <c r="A29" s="51"/>
      <c r="B29" s="55"/>
      <c r="C29" s="55"/>
      <c r="D29" s="10">
        <v>3</v>
      </c>
      <c r="E29" s="37" t="s">
        <v>108</v>
      </c>
      <c r="F29" s="10" t="s">
        <v>31</v>
      </c>
      <c r="G29" s="37" t="s">
        <v>109</v>
      </c>
      <c r="H29" s="6">
        <v>52.8</v>
      </c>
      <c r="I29" s="6">
        <v>68</v>
      </c>
      <c r="J29" s="6"/>
      <c r="K29" s="6"/>
      <c r="L29" s="11">
        <v>29.82</v>
      </c>
      <c r="M29" s="14"/>
      <c r="N29" s="11"/>
      <c r="O29" s="37" t="s">
        <v>110</v>
      </c>
      <c r="P29" s="37" t="s">
        <v>107</v>
      </c>
      <c r="Q29" s="37" t="s">
        <v>70</v>
      </c>
      <c r="R29" s="9"/>
      <c r="S29" s="23"/>
      <c r="T29" s="23" t="s">
        <v>71</v>
      </c>
    </row>
    <row r="30" spans="1:20" ht="33" customHeight="1">
      <c r="A30" s="50" t="s">
        <v>111</v>
      </c>
      <c r="B30" s="55">
        <v>2001051004</v>
      </c>
      <c r="C30" s="55">
        <v>1</v>
      </c>
      <c r="D30" s="6">
        <v>1</v>
      </c>
      <c r="E30" s="37" t="s">
        <v>112</v>
      </c>
      <c r="F30" s="6" t="s">
        <v>25</v>
      </c>
      <c r="G30" s="37" t="s">
        <v>113</v>
      </c>
      <c r="H30" s="6">
        <v>80.8</v>
      </c>
      <c r="I30" s="6">
        <v>63</v>
      </c>
      <c r="J30" s="6"/>
      <c r="K30" s="6"/>
      <c r="L30" s="11">
        <v>36.395</v>
      </c>
      <c r="M30" s="12">
        <v>82.4</v>
      </c>
      <c r="N30" s="11">
        <f t="shared" si="0"/>
        <v>77.595</v>
      </c>
      <c r="O30" s="37" t="s">
        <v>38</v>
      </c>
      <c r="P30" s="37" t="s">
        <v>76</v>
      </c>
      <c r="Q30" s="37" t="s">
        <v>70</v>
      </c>
      <c r="R30" s="9"/>
      <c r="S30" s="23"/>
      <c r="T30" s="23"/>
    </row>
    <row r="31" spans="1:20" ht="33" customHeight="1">
      <c r="A31" s="51"/>
      <c r="B31" s="55"/>
      <c r="C31" s="55"/>
      <c r="D31" s="6">
        <v>2</v>
      </c>
      <c r="E31" s="6" t="s">
        <v>114</v>
      </c>
      <c r="F31" s="6" t="s">
        <v>25</v>
      </c>
      <c r="G31" s="6">
        <v>10230452530</v>
      </c>
      <c r="H31" s="6">
        <v>52.8</v>
      </c>
      <c r="I31" s="6">
        <v>52</v>
      </c>
      <c r="J31" s="6"/>
      <c r="K31" s="6"/>
      <c r="L31" s="11">
        <v>26.22</v>
      </c>
      <c r="M31" s="12">
        <v>79.2</v>
      </c>
      <c r="N31" s="11">
        <f t="shared" si="0"/>
        <v>65.82</v>
      </c>
      <c r="O31" s="6" t="s">
        <v>115</v>
      </c>
      <c r="P31" s="37" t="s">
        <v>76</v>
      </c>
      <c r="Q31" s="37" t="s">
        <v>70</v>
      </c>
      <c r="R31" s="9"/>
      <c r="S31" s="23"/>
      <c r="T31" s="23"/>
    </row>
    <row r="32" spans="1:20" ht="33" customHeight="1">
      <c r="A32" s="51"/>
      <c r="B32" s="55"/>
      <c r="C32" s="55"/>
      <c r="D32" s="6">
        <v>3</v>
      </c>
      <c r="E32" s="37" t="s">
        <v>116</v>
      </c>
      <c r="F32" s="6" t="s">
        <v>25</v>
      </c>
      <c r="G32" s="37" t="s">
        <v>117</v>
      </c>
      <c r="H32" s="6">
        <v>50.4</v>
      </c>
      <c r="I32" s="6">
        <v>66</v>
      </c>
      <c r="J32" s="6"/>
      <c r="K32" s="6"/>
      <c r="L32" s="11">
        <v>28.71</v>
      </c>
      <c r="M32" s="12">
        <v>73.6</v>
      </c>
      <c r="N32" s="11">
        <f t="shared" si="0"/>
        <v>65.50999999999999</v>
      </c>
      <c r="O32" s="37" t="s">
        <v>118</v>
      </c>
      <c r="P32" s="37" t="s">
        <v>76</v>
      </c>
      <c r="Q32" s="37" t="s">
        <v>70</v>
      </c>
      <c r="R32" s="9"/>
      <c r="S32" s="23"/>
      <c r="T32" s="23"/>
    </row>
    <row r="33" spans="1:20" ht="33" customHeight="1">
      <c r="A33" s="51" t="s">
        <v>119</v>
      </c>
      <c r="B33" s="55">
        <v>2001051005</v>
      </c>
      <c r="C33" s="55">
        <v>1</v>
      </c>
      <c r="D33" s="6">
        <v>1</v>
      </c>
      <c r="E33" s="37" t="s">
        <v>120</v>
      </c>
      <c r="F33" s="6" t="s">
        <v>25</v>
      </c>
      <c r="G33" s="37" t="s">
        <v>121</v>
      </c>
      <c r="H33" s="6">
        <v>72</v>
      </c>
      <c r="I33" s="6">
        <v>60.5</v>
      </c>
      <c r="J33" s="6"/>
      <c r="K33" s="6"/>
      <c r="L33" s="11">
        <v>33.4125</v>
      </c>
      <c r="M33" s="12">
        <v>81.8</v>
      </c>
      <c r="N33" s="11">
        <f t="shared" si="0"/>
        <v>74.3125</v>
      </c>
      <c r="O33" s="37" t="s">
        <v>122</v>
      </c>
      <c r="P33" s="37" t="s">
        <v>44</v>
      </c>
      <c r="Q33" s="37" t="s">
        <v>70</v>
      </c>
      <c r="R33" s="9"/>
      <c r="S33" s="23"/>
      <c r="T33" s="23"/>
    </row>
    <row r="34" spans="1:20" ht="33" customHeight="1">
      <c r="A34" s="51"/>
      <c r="B34" s="55"/>
      <c r="C34" s="55"/>
      <c r="D34" s="6">
        <v>2</v>
      </c>
      <c r="E34" s="37" t="s">
        <v>123</v>
      </c>
      <c r="F34" s="6" t="s">
        <v>25</v>
      </c>
      <c r="G34" s="37" t="s">
        <v>124</v>
      </c>
      <c r="H34" s="6">
        <v>61.6</v>
      </c>
      <c r="I34" s="6">
        <v>64.5</v>
      </c>
      <c r="J34" s="6"/>
      <c r="K34" s="6"/>
      <c r="L34" s="11">
        <v>31.4525</v>
      </c>
      <c r="M34" s="12">
        <v>84.2</v>
      </c>
      <c r="N34" s="11">
        <f t="shared" si="0"/>
        <v>73.55250000000001</v>
      </c>
      <c r="O34" s="37" t="s">
        <v>125</v>
      </c>
      <c r="P34" s="37" t="s">
        <v>126</v>
      </c>
      <c r="Q34" s="37" t="s">
        <v>70</v>
      </c>
      <c r="R34" s="9"/>
      <c r="S34" s="23"/>
      <c r="T34" s="23"/>
    </row>
    <row r="35" spans="1:20" ht="33" customHeight="1">
      <c r="A35" s="51"/>
      <c r="B35" s="55"/>
      <c r="C35" s="55"/>
      <c r="D35" s="6">
        <v>3</v>
      </c>
      <c r="E35" s="37" t="s">
        <v>127</v>
      </c>
      <c r="F35" s="6" t="s">
        <v>25</v>
      </c>
      <c r="G35" s="37" t="s">
        <v>128</v>
      </c>
      <c r="H35" s="6">
        <v>50.4</v>
      </c>
      <c r="I35" s="6">
        <v>74.5</v>
      </c>
      <c r="J35" s="6"/>
      <c r="K35" s="6"/>
      <c r="L35" s="11">
        <v>30.6225</v>
      </c>
      <c r="M35" s="12">
        <v>82.4</v>
      </c>
      <c r="N35" s="11">
        <f t="shared" si="0"/>
        <v>71.8225</v>
      </c>
      <c r="O35" s="37" t="s">
        <v>129</v>
      </c>
      <c r="P35" s="37" t="s">
        <v>130</v>
      </c>
      <c r="Q35" s="37" t="s">
        <v>70</v>
      </c>
      <c r="R35" s="9"/>
      <c r="S35" s="23"/>
      <c r="T35" s="23"/>
    </row>
    <row r="36" spans="1:20" ht="33" customHeight="1">
      <c r="A36" s="50" t="s">
        <v>131</v>
      </c>
      <c r="B36" s="55">
        <v>2001052002</v>
      </c>
      <c r="C36" s="55">
        <v>5</v>
      </c>
      <c r="D36" s="6">
        <v>1</v>
      </c>
      <c r="E36" s="37" t="s">
        <v>132</v>
      </c>
      <c r="F36" s="6" t="s">
        <v>25</v>
      </c>
      <c r="G36" s="37" t="s">
        <v>133</v>
      </c>
      <c r="H36" s="6">
        <v>72</v>
      </c>
      <c r="I36" s="6">
        <v>69.5</v>
      </c>
      <c r="J36" s="6"/>
      <c r="K36" s="6"/>
      <c r="L36" s="11">
        <v>35.4375</v>
      </c>
      <c r="M36" s="12">
        <v>87.6</v>
      </c>
      <c r="N36" s="11">
        <f t="shared" si="0"/>
        <v>79.2375</v>
      </c>
      <c r="O36" s="37" t="s">
        <v>83</v>
      </c>
      <c r="P36" s="37" t="s">
        <v>134</v>
      </c>
      <c r="Q36" s="37" t="s">
        <v>70</v>
      </c>
      <c r="R36" s="9"/>
      <c r="S36" s="23"/>
      <c r="T36" s="23"/>
    </row>
    <row r="37" spans="1:20" ht="33" customHeight="1">
      <c r="A37" s="51"/>
      <c r="B37" s="55"/>
      <c r="C37" s="55"/>
      <c r="D37" s="6">
        <v>2</v>
      </c>
      <c r="E37" s="37" t="s">
        <v>135</v>
      </c>
      <c r="F37" s="6" t="s">
        <v>31</v>
      </c>
      <c r="G37" s="37" t="s">
        <v>136</v>
      </c>
      <c r="H37" s="6">
        <v>65.6</v>
      </c>
      <c r="I37" s="6">
        <v>72.5</v>
      </c>
      <c r="J37" s="6"/>
      <c r="K37" s="6"/>
      <c r="L37" s="11">
        <v>34.3525</v>
      </c>
      <c r="M37" s="12">
        <v>89.2</v>
      </c>
      <c r="N37" s="11">
        <f t="shared" si="0"/>
        <v>78.9525</v>
      </c>
      <c r="O37" s="37" t="s">
        <v>137</v>
      </c>
      <c r="P37" s="37" t="s">
        <v>76</v>
      </c>
      <c r="Q37" s="37" t="s">
        <v>70</v>
      </c>
      <c r="R37" s="9"/>
      <c r="S37" s="23"/>
      <c r="T37" s="23"/>
    </row>
    <row r="38" spans="1:20" ht="33" customHeight="1">
      <c r="A38" s="51"/>
      <c r="B38" s="55"/>
      <c r="C38" s="55"/>
      <c r="D38" s="6">
        <v>3</v>
      </c>
      <c r="E38" s="37" t="s">
        <v>138</v>
      </c>
      <c r="F38" s="6" t="s">
        <v>31</v>
      </c>
      <c r="G38" s="37" t="s">
        <v>139</v>
      </c>
      <c r="H38" s="6">
        <v>65.6</v>
      </c>
      <c r="I38" s="6">
        <v>73.5</v>
      </c>
      <c r="J38" s="6"/>
      <c r="K38" s="6"/>
      <c r="L38" s="11">
        <v>34.5775</v>
      </c>
      <c r="M38" s="12">
        <v>84.6</v>
      </c>
      <c r="N38" s="11">
        <f t="shared" si="0"/>
        <v>76.8775</v>
      </c>
      <c r="O38" s="37" t="s">
        <v>83</v>
      </c>
      <c r="P38" s="37" t="s">
        <v>76</v>
      </c>
      <c r="Q38" s="37" t="s">
        <v>70</v>
      </c>
      <c r="R38" s="9"/>
      <c r="S38" s="23"/>
      <c r="T38" s="23"/>
    </row>
    <row r="39" spans="1:20" ht="33" customHeight="1">
      <c r="A39" s="51"/>
      <c r="B39" s="55"/>
      <c r="C39" s="55"/>
      <c r="D39" s="6">
        <v>4</v>
      </c>
      <c r="E39" s="37" t="s">
        <v>140</v>
      </c>
      <c r="F39" s="6" t="s">
        <v>25</v>
      </c>
      <c r="G39" s="37" t="s">
        <v>141</v>
      </c>
      <c r="H39" s="6">
        <v>68</v>
      </c>
      <c r="I39" s="6">
        <v>70</v>
      </c>
      <c r="J39" s="6"/>
      <c r="K39" s="6"/>
      <c r="L39" s="11">
        <v>34.45</v>
      </c>
      <c r="M39" s="12">
        <v>83.4</v>
      </c>
      <c r="N39" s="11">
        <f aca="true" t="shared" si="1" ref="N39:N70">M39*0.5+L39</f>
        <v>76.15</v>
      </c>
      <c r="O39" s="37" t="s">
        <v>142</v>
      </c>
      <c r="P39" s="37" t="s">
        <v>76</v>
      </c>
      <c r="Q39" s="37" t="s">
        <v>70</v>
      </c>
      <c r="R39" s="9"/>
      <c r="S39" s="23"/>
      <c r="T39" s="23"/>
    </row>
    <row r="40" spans="1:20" ht="33" customHeight="1">
      <c r="A40" s="51"/>
      <c r="B40" s="55"/>
      <c r="C40" s="55"/>
      <c r="D40" s="6">
        <v>5</v>
      </c>
      <c r="E40" s="37" t="s">
        <v>143</v>
      </c>
      <c r="F40" s="6" t="s">
        <v>31</v>
      </c>
      <c r="G40" s="37" t="s">
        <v>144</v>
      </c>
      <c r="H40" s="6">
        <v>64.8</v>
      </c>
      <c r="I40" s="6">
        <v>74</v>
      </c>
      <c r="J40" s="6"/>
      <c r="K40" s="6"/>
      <c r="L40" s="11">
        <v>34.47</v>
      </c>
      <c r="M40" s="12">
        <v>82.4</v>
      </c>
      <c r="N40" s="11">
        <f t="shared" si="1"/>
        <v>75.67</v>
      </c>
      <c r="O40" s="37" t="s">
        <v>145</v>
      </c>
      <c r="P40" s="37" t="s">
        <v>76</v>
      </c>
      <c r="Q40" s="37" t="s">
        <v>70</v>
      </c>
      <c r="R40" s="9"/>
      <c r="S40" s="23"/>
      <c r="T40" s="23"/>
    </row>
    <row r="41" spans="1:20" ht="33" customHeight="1">
      <c r="A41" s="51"/>
      <c r="B41" s="55"/>
      <c r="C41" s="55"/>
      <c r="D41" s="6">
        <v>6</v>
      </c>
      <c r="E41" s="37" t="s">
        <v>146</v>
      </c>
      <c r="F41" s="6" t="s">
        <v>31</v>
      </c>
      <c r="G41" s="37" t="s">
        <v>147</v>
      </c>
      <c r="H41" s="6">
        <v>64.8</v>
      </c>
      <c r="I41" s="6">
        <v>78</v>
      </c>
      <c r="J41" s="6"/>
      <c r="K41" s="6"/>
      <c r="L41" s="11">
        <v>35.37</v>
      </c>
      <c r="M41" s="12">
        <v>80.2</v>
      </c>
      <c r="N41" s="11">
        <f t="shared" si="1"/>
        <v>75.47</v>
      </c>
      <c r="O41" s="37" t="s">
        <v>148</v>
      </c>
      <c r="P41" s="37" t="s">
        <v>149</v>
      </c>
      <c r="Q41" s="37" t="s">
        <v>70</v>
      </c>
      <c r="R41" s="9"/>
      <c r="S41" s="23"/>
      <c r="T41" s="23"/>
    </row>
    <row r="42" spans="1:20" ht="33" customHeight="1">
      <c r="A42" s="51"/>
      <c r="B42" s="55"/>
      <c r="C42" s="55"/>
      <c r="D42" s="6">
        <v>7</v>
      </c>
      <c r="E42" s="6" t="s">
        <v>150</v>
      </c>
      <c r="F42" s="6" t="s">
        <v>31</v>
      </c>
      <c r="G42" s="6" t="s">
        <v>151</v>
      </c>
      <c r="H42" s="6">
        <v>62.4</v>
      </c>
      <c r="I42" s="6">
        <v>69</v>
      </c>
      <c r="J42" s="6"/>
      <c r="K42" s="6"/>
      <c r="L42" s="11">
        <v>32.685</v>
      </c>
      <c r="M42" s="12">
        <v>84.4</v>
      </c>
      <c r="N42" s="11">
        <f t="shared" si="1"/>
        <v>74.885</v>
      </c>
      <c r="O42" s="6" t="s">
        <v>38</v>
      </c>
      <c r="P42" s="6" t="s">
        <v>76</v>
      </c>
      <c r="Q42" s="6" t="s">
        <v>70</v>
      </c>
      <c r="R42" s="9"/>
      <c r="S42" s="23"/>
      <c r="T42" s="23"/>
    </row>
    <row r="43" spans="1:20" ht="33" customHeight="1">
      <c r="A43" s="51"/>
      <c r="B43" s="55"/>
      <c r="C43" s="55"/>
      <c r="D43" s="6">
        <v>8</v>
      </c>
      <c r="E43" s="6" t="s">
        <v>152</v>
      </c>
      <c r="F43" s="6" t="s">
        <v>31</v>
      </c>
      <c r="G43" s="6" t="s">
        <v>153</v>
      </c>
      <c r="H43" s="6">
        <v>63.2</v>
      </c>
      <c r="I43" s="6">
        <v>68.5</v>
      </c>
      <c r="J43" s="6"/>
      <c r="K43" s="6"/>
      <c r="L43" s="11">
        <v>32.7925</v>
      </c>
      <c r="M43" s="12">
        <v>83</v>
      </c>
      <c r="N43" s="11">
        <f t="shared" si="1"/>
        <v>74.29249999999999</v>
      </c>
      <c r="O43" s="6" t="s">
        <v>154</v>
      </c>
      <c r="P43" s="6" t="s">
        <v>76</v>
      </c>
      <c r="Q43" s="6" t="s">
        <v>70</v>
      </c>
      <c r="R43" s="9"/>
      <c r="S43" s="23"/>
      <c r="T43" s="23"/>
    </row>
    <row r="44" spans="1:20" ht="33" customHeight="1">
      <c r="A44" s="51"/>
      <c r="B44" s="55"/>
      <c r="C44" s="55"/>
      <c r="D44" s="6">
        <v>9</v>
      </c>
      <c r="E44" s="37" t="s">
        <v>155</v>
      </c>
      <c r="F44" s="6" t="s">
        <v>31</v>
      </c>
      <c r="G44" s="37" t="s">
        <v>156</v>
      </c>
      <c r="H44" s="6">
        <v>72</v>
      </c>
      <c r="I44" s="6">
        <v>72</v>
      </c>
      <c r="J44" s="6"/>
      <c r="K44" s="6"/>
      <c r="L44" s="11">
        <v>36</v>
      </c>
      <c r="M44" s="12">
        <v>75</v>
      </c>
      <c r="N44" s="11">
        <f t="shared" si="1"/>
        <v>73.5</v>
      </c>
      <c r="O44" s="37" t="s">
        <v>83</v>
      </c>
      <c r="P44" s="37" t="s">
        <v>157</v>
      </c>
      <c r="Q44" s="37" t="s">
        <v>70</v>
      </c>
      <c r="R44" s="9"/>
      <c r="S44" s="23"/>
      <c r="T44" s="23"/>
    </row>
    <row r="45" spans="1:20" ht="33" customHeight="1">
      <c r="A45" s="51"/>
      <c r="B45" s="55"/>
      <c r="C45" s="55"/>
      <c r="D45" s="6">
        <v>10</v>
      </c>
      <c r="E45" s="37" t="s">
        <v>158</v>
      </c>
      <c r="F45" s="6" t="s">
        <v>31</v>
      </c>
      <c r="G45" s="37" t="s">
        <v>159</v>
      </c>
      <c r="H45" s="6">
        <v>69.6</v>
      </c>
      <c r="I45" s="6">
        <v>64</v>
      </c>
      <c r="J45" s="6"/>
      <c r="K45" s="6"/>
      <c r="L45" s="11">
        <v>33.54</v>
      </c>
      <c r="M45" s="12">
        <v>79.8</v>
      </c>
      <c r="N45" s="11">
        <f t="shared" si="1"/>
        <v>73.44</v>
      </c>
      <c r="O45" s="37" t="s">
        <v>160</v>
      </c>
      <c r="P45" s="37" t="s">
        <v>98</v>
      </c>
      <c r="Q45" s="37" t="s">
        <v>70</v>
      </c>
      <c r="R45" s="9"/>
      <c r="S45" s="23"/>
      <c r="T45" s="23"/>
    </row>
    <row r="46" spans="1:20" ht="33" customHeight="1">
      <c r="A46" s="51"/>
      <c r="B46" s="55"/>
      <c r="C46" s="55"/>
      <c r="D46" s="6">
        <v>11</v>
      </c>
      <c r="E46" s="37" t="s">
        <v>161</v>
      </c>
      <c r="F46" s="6" t="s">
        <v>31</v>
      </c>
      <c r="G46" s="37" t="s">
        <v>162</v>
      </c>
      <c r="H46" s="6">
        <v>69.6</v>
      </c>
      <c r="I46" s="6">
        <v>66</v>
      </c>
      <c r="J46" s="6"/>
      <c r="K46" s="6"/>
      <c r="L46" s="11">
        <v>33.99</v>
      </c>
      <c r="M46" s="12">
        <v>78</v>
      </c>
      <c r="N46" s="11">
        <f t="shared" si="1"/>
        <v>72.99000000000001</v>
      </c>
      <c r="O46" s="37" t="s">
        <v>38</v>
      </c>
      <c r="P46" s="37" t="s">
        <v>149</v>
      </c>
      <c r="Q46" s="37" t="s">
        <v>70</v>
      </c>
      <c r="R46" s="9"/>
      <c r="S46" s="23"/>
      <c r="T46" s="23"/>
    </row>
    <row r="47" spans="1:20" ht="33" customHeight="1">
      <c r="A47" s="51"/>
      <c r="B47" s="55"/>
      <c r="C47" s="55"/>
      <c r="D47" s="6">
        <v>12</v>
      </c>
      <c r="E47" s="6" t="s">
        <v>163</v>
      </c>
      <c r="F47" s="6" t="s">
        <v>25</v>
      </c>
      <c r="G47" s="6">
        <v>10230183117</v>
      </c>
      <c r="H47" s="6">
        <v>63.2</v>
      </c>
      <c r="I47" s="6">
        <v>68</v>
      </c>
      <c r="J47" s="6"/>
      <c r="K47" s="6"/>
      <c r="L47" s="11">
        <v>32.68</v>
      </c>
      <c r="M47" s="12">
        <v>80.6</v>
      </c>
      <c r="N47" s="11">
        <f t="shared" si="1"/>
        <v>72.97999999999999</v>
      </c>
      <c r="O47" s="6" t="s">
        <v>154</v>
      </c>
      <c r="P47" s="6" t="s">
        <v>76</v>
      </c>
      <c r="Q47" s="6" t="s">
        <v>70</v>
      </c>
      <c r="R47" s="9"/>
      <c r="S47" s="23"/>
      <c r="T47" s="23"/>
    </row>
    <row r="48" spans="1:20" ht="33" customHeight="1">
      <c r="A48" s="51"/>
      <c r="B48" s="55"/>
      <c r="C48" s="55"/>
      <c r="D48" s="6">
        <v>13</v>
      </c>
      <c r="E48" s="37" t="s">
        <v>164</v>
      </c>
      <c r="F48" s="6" t="s">
        <v>31</v>
      </c>
      <c r="G48" s="37" t="s">
        <v>165</v>
      </c>
      <c r="H48" s="6">
        <v>66.4</v>
      </c>
      <c r="I48" s="6">
        <v>69</v>
      </c>
      <c r="J48" s="6"/>
      <c r="K48" s="6"/>
      <c r="L48" s="11">
        <v>33.785</v>
      </c>
      <c r="M48" s="12">
        <v>77.4</v>
      </c>
      <c r="N48" s="11">
        <f t="shared" si="1"/>
        <v>72.485</v>
      </c>
      <c r="O48" s="37" t="s">
        <v>154</v>
      </c>
      <c r="P48" s="37" t="s">
        <v>76</v>
      </c>
      <c r="Q48" s="37" t="s">
        <v>70</v>
      </c>
      <c r="R48" s="9"/>
      <c r="S48" s="23"/>
      <c r="T48" s="23"/>
    </row>
    <row r="49" spans="1:20" ht="33" customHeight="1">
      <c r="A49" s="51"/>
      <c r="B49" s="55"/>
      <c r="C49" s="55"/>
      <c r="D49" s="6">
        <v>14</v>
      </c>
      <c r="E49" s="6" t="s">
        <v>166</v>
      </c>
      <c r="F49" s="6" t="s">
        <v>31</v>
      </c>
      <c r="G49" s="6">
        <v>10230478516</v>
      </c>
      <c r="H49" s="6">
        <v>63.2</v>
      </c>
      <c r="I49" s="6">
        <v>68</v>
      </c>
      <c r="J49" s="6"/>
      <c r="K49" s="6"/>
      <c r="L49" s="11">
        <v>32.68</v>
      </c>
      <c r="M49" s="12">
        <v>79.6</v>
      </c>
      <c r="N49" s="11">
        <f t="shared" si="1"/>
        <v>72.47999999999999</v>
      </c>
      <c r="O49" s="6" t="s">
        <v>167</v>
      </c>
      <c r="P49" s="6" t="s">
        <v>168</v>
      </c>
      <c r="Q49" s="6" t="s">
        <v>70</v>
      </c>
      <c r="R49" s="9"/>
      <c r="S49" s="23"/>
      <c r="T49" s="23"/>
    </row>
    <row r="50" spans="1:20" ht="33" customHeight="1">
      <c r="A50" s="51"/>
      <c r="B50" s="55"/>
      <c r="C50" s="55"/>
      <c r="D50" s="6">
        <v>15</v>
      </c>
      <c r="E50" s="37" t="s">
        <v>169</v>
      </c>
      <c r="F50" s="6" t="s">
        <v>31</v>
      </c>
      <c r="G50" s="37" t="s">
        <v>170</v>
      </c>
      <c r="H50" s="6">
        <v>65.6</v>
      </c>
      <c r="I50" s="6">
        <v>67</v>
      </c>
      <c r="J50" s="6"/>
      <c r="K50" s="6"/>
      <c r="L50" s="11">
        <v>33.115</v>
      </c>
      <c r="M50" s="12">
        <v>78.6</v>
      </c>
      <c r="N50" s="11">
        <f t="shared" si="1"/>
        <v>72.41499999999999</v>
      </c>
      <c r="O50" s="37" t="s">
        <v>142</v>
      </c>
      <c r="P50" s="37" t="s">
        <v>76</v>
      </c>
      <c r="Q50" s="37" t="s">
        <v>70</v>
      </c>
      <c r="R50" s="9"/>
      <c r="S50" s="23"/>
      <c r="T50" s="23"/>
    </row>
    <row r="51" spans="1:20" ht="33" customHeight="1">
      <c r="A51" s="50" t="s">
        <v>171</v>
      </c>
      <c r="B51" s="55">
        <v>2001052003</v>
      </c>
      <c r="C51" s="55">
        <v>1</v>
      </c>
      <c r="D51" s="6">
        <v>1</v>
      </c>
      <c r="E51" s="37" t="s">
        <v>172</v>
      </c>
      <c r="F51" s="6" t="s">
        <v>31</v>
      </c>
      <c r="G51" s="37" t="s">
        <v>173</v>
      </c>
      <c r="H51" s="6">
        <v>61.6</v>
      </c>
      <c r="I51" s="6">
        <v>70</v>
      </c>
      <c r="J51" s="6"/>
      <c r="K51" s="6"/>
      <c r="L51" s="11">
        <v>32.69</v>
      </c>
      <c r="M51" s="14">
        <v>86.7</v>
      </c>
      <c r="N51" s="11">
        <f t="shared" si="1"/>
        <v>76.03999999999999</v>
      </c>
      <c r="O51" s="37" t="s">
        <v>142</v>
      </c>
      <c r="P51" s="37" t="s">
        <v>174</v>
      </c>
      <c r="Q51" s="37" t="s">
        <v>70</v>
      </c>
      <c r="R51" s="9"/>
      <c r="S51" s="23"/>
      <c r="T51" s="23"/>
    </row>
    <row r="52" spans="1:20" ht="33" customHeight="1">
      <c r="A52" s="51"/>
      <c r="B52" s="55"/>
      <c r="C52" s="55"/>
      <c r="D52" s="6">
        <v>2</v>
      </c>
      <c r="E52" s="37" t="s">
        <v>175</v>
      </c>
      <c r="F52" s="6" t="s">
        <v>31</v>
      </c>
      <c r="G52" s="37" t="s">
        <v>176</v>
      </c>
      <c r="H52" s="6">
        <v>62.4</v>
      </c>
      <c r="I52" s="6">
        <v>65.5</v>
      </c>
      <c r="J52" s="6"/>
      <c r="K52" s="6"/>
      <c r="L52" s="11">
        <v>31.8975</v>
      </c>
      <c r="M52" s="14">
        <v>80.3</v>
      </c>
      <c r="N52" s="11">
        <f t="shared" si="1"/>
        <v>72.0475</v>
      </c>
      <c r="O52" s="37" t="s">
        <v>177</v>
      </c>
      <c r="P52" s="37" t="s">
        <v>178</v>
      </c>
      <c r="Q52" s="37" t="s">
        <v>70</v>
      </c>
      <c r="R52" s="9"/>
      <c r="S52" s="23"/>
      <c r="T52" s="23"/>
    </row>
    <row r="53" spans="1:20" ht="33" customHeight="1">
      <c r="A53" s="51"/>
      <c r="B53" s="55"/>
      <c r="C53" s="55"/>
      <c r="D53" s="6">
        <v>3</v>
      </c>
      <c r="E53" s="37" t="s">
        <v>179</v>
      </c>
      <c r="F53" s="6" t="s">
        <v>25</v>
      </c>
      <c r="G53" s="37" t="s">
        <v>180</v>
      </c>
      <c r="H53" s="6">
        <v>56</v>
      </c>
      <c r="I53" s="6">
        <v>72.5</v>
      </c>
      <c r="J53" s="6"/>
      <c r="K53" s="6"/>
      <c r="L53" s="11">
        <v>31.7125</v>
      </c>
      <c r="M53" s="14">
        <v>80.2</v>
      </c>
      <c r="N53" s="11">
        <f t="shared" si="1"/>
        <v>71.8125</v>
      </c>
      <c r="O53" s="6" t="s">
        <v>181</v>
      </c>
      <c r="P53" s="37" t="s">
        <v>182</v>
      </c>
      <c r="Q53" s="37" t="s">
        <v>70</v>
      </c>
      <c r="R53" s="9"/>
      <c r="S53" s="23"/>
      <c r="T53" s="23"/>
    </row>
    <row r="54" spans="1:20" ht="33" customHeight="1">
      <c r="A54" s="50" t="s">
        <v>183</v>
      </c>
      <c r="B54" s="55">
        <v>2001052004</v>
      </c>
      <c r="C54" s="55">
        <v>1</v>
      </c>
      <c r="D54" s="6">
        <v>1</v>
      </c>
      <c r="E54" s="37" t="s">
        <v>184</v>
      </c>
      <c r="F54" s="6" t="s">
        <v>25</v>
      </c>
      <c r="G54" s="37" t="s">
        <v>185</v>
      </c>
      <c r="H54" s="6">
        <v>74.4</v>
      </c>
      <c r="I54" s="6">
        <v>65</v>
      </c>
      <c r="J54" s="6"/>
      <c r="K54" s="6"/>
      <c r="L54" s="11">
        <v>35.085</v>
      </c>
      <c r="M54" s="14">
        <v>76.8</v>
      </c>
      <c r="N54" s="11">
        <f t="shared" si="1"/>
        <v>73.485</v>
      </c>
      <c r="O54" s="37" t="s">
        <v>186</v>
      </c>
      <c r="P54" s="37" t="s">
        <v>187</v>
      </c>
      <c r="Q54" s="37" t="s">
        <v>70</v>
      </c>
      <c r="R54" s="9"/>
      <c r="S54" s="23"/>
      <c r="T54" s="23"/>
    </row>
    <row r="55" spans="1:20" ht="33" customHeight="1">
      <c r="A55" s="51"/>
      <c r="B55" s="55"/>
      <c r="C55" s="55"/>
      <c r="D55" s="6">
        <v>2</v>
      </c>
      <c r="E55" s="37" t="s">
        <v>188</v>
      </c>
      <c r="F55" s="6" t="s">
        <v>31</v>
      </c>
      <c r="G55" s="37" t="s">
        <v>189</v>
      </c>
      <c r="H55" s="6">
        <v>65.6</v>
      </c>
      <c r="I55" s="6">
        <v>71</v>
      </c>
      <c r="J55" s="6"/>
      <c r="K55" s="6"/>
      <c r="L55" s="11">
        <v>34.015</v>
      </c>
      <c r="M55" s="14">
        <v>77.8</v>
      </c>
      <c r="N55" s="11">
        <f t="shared" si="1"/>
        <v>72.91499999999999</v>
      </c>
      <c r="O55" s="37" t="s">
        <v>190</v>
      </c>
      <c r="P55" s="37" t="s">
        <v>191</v>
      </c>
      <c r="Q55" s="37" t="s">
        <v>70</v>
      </c>
      <c r="R55" s="9"/>
      <c r="S55" s="23"/>
      <c r="T55" s="23"/>
    </row>
    <row r="56" spans="1:20" ht="33" customHeight="1">
      <c r="A56" s="51"/>
      <c r="B56" s="55"/>
      <c r="C56" s="55"/>
      <c r="D56" s="6">
        <v>3</v>
      </c>
      <c r="E56" s="37" t="s">
        <v>192</v>
      </c>
      <c r="F56" s="6" t="s">
        <v>31</v>
      </c>
      <c r="G56" s="37" t="s">
        <v>193</v>
      </c>
      <c r="H56" s="6">
        <v>67.2</v>
      </c>
      <c r="I56" s="6">
        <v>60.5</v>
      </c>
      <c r="J56" s="6"/>
      <c r="K56" s="6"/>
      <c r="L56" s="11">
        <v>32.0925</v>
      </c>
      <c r="M56" s="14">
        <v>78.6</v>
      </c>
      <c r="N56" s="11">
        <f t="shared" si="1"/>
        <v>71.3925</v>
      </c>
      <c r="O56" s="37" t="s">
        <v>83</v>
      </c>
      <c r="P56" s="37" t="s">
        <v>191</v>
      </c>
      <c r="Q56" s="37" t="s">
        <v>70</v>
      </c>
      <c r="R56" s="9"/>
      <c r="S56" s="23"/>
      <c r="T56" s="23"/>
    </row>
    <row r="57" spans="1:20" ht="33" customHeight="1">
      <c r="A57" s="50" t="s">
        <v>194</v>
      </c>
      <c r="B57" s="55">
        <v>2001052005</v>
      </c>
      <c r="C57" s="55">
        <v>1</v>
      </c>
      <c r="D57" s="6">
        <v>1</v>
      </c>
      <c r="E57" s="37" t="s">
        <v>195</v>
      </c>
      <c r="F57" s="6" t="s">
        <v>25</v>
      </c>
      <c r="G57" s="37" t="s">
        <v>196</v>
      </c>
      <c r="H57" s="6">
        <v>69.6</v>
      </c>
      <c r="I57" s="6">
        <v>59</v>
      </c>
      <c r="J57" s="6"/>
      <c r="K57" s="6"/>
      <c r="L57" s="11">
        <v>32.415</v>
      </c>
      <c r="M57" s="14">
        <v>86.4</v>
      </c>
      <c r="N57" s="11">
        <f t="shared" si="1"/>
        <v>75.61500000000001</v>
      </c>
      <c r="O57" s="37" t="s">
        <v>197</v>
      </c>
      <c r="P57" s="37" t="s">
        <v>198</v>
      </c>
      <c r="Q57" s="37" t="s">
        <v>70</v>
      </c>
      <c r="R57" s="9"/>
      <c r="S57" s="23"/>
      <c r="T57" s="23"/>
    </row>
    <row r="58" spans="1:20" ht="33" customHeight="1">
      <c r="A58" s="51"/>
      <c r="B58" s="55"/>
      <c r="C58" s="55"/>
      <c r="D58" s="6">
        <v>2</v>
      </c>
      <c r="E58" s="6" t="s">
        <v>199</v>
      </c>
      <c r="F58" s="6" t="s">
        <v>31</v>
      </c>
      <c r="G58" s="6">
        <v>10230171816</v>
      </c>
      <c r="H58" s="6">
        <v>54.4</v>
      </c>
      <c r="I58" s="6">
        <v>59.5</v>
      </c>
      <c r="J58" s="6"/>
      <c r="K58" s="6"/>
      <c r="L58" s="11">
        <v>28.35</v>
      </c>
      <c r="M58" s="14">
        <v>80.1</v>
      </c>
      <c r="N58" s="11">
        <f t="shared" si="1"/>
        <v>68.4</v>
      </c>
      <c r="O58" s="6" t="s">
        <v>200</v>
      </c>
      <c r="P58" s="6" t="s">
        <v>201</v>
      </c>
      <c r="Q58" s="6" t="s">
        <v>70</v>
      </c>
      <c r="R58" s="9"/>
      <c r="S58" s="23"/>
      <c r="T58" s="23"/>
    </row>
    <row r="59" spans="1:20" ht="33" customHeight="1">
      <c r="A59" s="51"/>
      <c r="B59" s="55"/>
      <c r="C59" s="55"/>
      <c r="D59" s="6">
        <v>3</v>
      </c>
      <c r="E59" s="6" t="s">
        <v>202</v>
      </c>
      <c r="F59" s="6" t="s">
        <v>31</v>
      </c>
      <c r="G59" s="6">
        <v>10230516528</v>
      </c>
      <c r="H59" s="6">
        <v>59.2</v>
      </c>
      <c r="I59" s="6">
        <v>65.5</v>
      </c>
      <c r="J59" s="6"/>
      <c r="K59" s="6"/>
      <c r="L59" s="11">
        <v>31.02</v>
      </c>
      <c r="M59" s="14"/>
      <c r="N59" s="11">
        <f t="shared" si="1"/>
        <v>31.02</v>
      </c>
      <c r="O59" s="6" t="s">
        <v>203</v>
      </c>
      <c r="P59" s="6" t="s">
        <v>204</v>
      </c>
      <c r="Q59" s="6" t="s">
        <v>70</v>
      </c>
      <c r="R59" s="9"/>
      <c r="S59" s="23"/>
      <c r="T59" s="23" t="s">
        <v>71</v>
      </c>
    </row>
    <row r="60" spans="1:20" ht="33" customHeight="1">
      <c r="A60" s="50" t="s">
        <v>205</v>
      </c>
      <c r="B60" s="55">
        <v>2001054001</v>
      </c>
      <c r="C60" s="55">
        <v>3</v>
      </c>
      <c r="D60" s="6">
        <v>1</v>
      </c>
      <c r="E60" s="37" t="s">
        <v>206</v>
      </c>
      <c r="F60" s="6" t="s">
        <v>31</v>
      </c>
      <c r="G60" s="37" t="s">
        <v>207</v>
      </c>
      <c r="H60" s="6">
        <v>67.2</v>
      </c>
      <c r="I60" s="6">
        <v>71</v>
      </c>
      <c r="J60" s="6"/>
      <c r="K60" s="6"/>
      <c r="L60" s="11">
        <v>34.455</v>
      </c>
      <c r="M60" s="14">
        <v>86.4</v>
      </c>
      <c r="N60" s="11">
        <f t="shared" si="1"/>
        <v>77.655</v>
      </c>
      <c r="O60" s="37" t="s">
        <v>208</v>
      </c>
      <c r="P60" s="37" t="s">
        <v>149</v>
      </c>
      <c r="Q60" s="37" t="s">
        <v>209</v>
      </c>
      <c r="R60" s="9"/>
      <c r="S60" s="23"/>
      <c r="T60" s="23"/>
    </row>
    <row r="61" spans="1:20" ht="33" customHeight="1">
      <c r="A61" s="51"/>
      <c r="B61" s="55"/>
      <c r="C61" s="55"/>
      <c r="D61" s="6">
        <v>2</v>
      </c>
      <c r="E61" s="37" t="s">
        <v>210</v>
      </c>
      <c r="F61" s="6" t="s">
        <v>25</v>
      </c>
      <c r="G61" s="37" t="s">
        <v>211</v>
      </c>
      <c r="H61" s="6">
        <v>68</v>
      </c>
      <c r="I61" s="6">
        <v>69.5</v>
      </c>
      <c r="J61" s="6"/>
      <c r="K61" s="6"/>
      <c r="L61" s="11">
        <v>34.3375</v>
      </c>
      <c r="M61" s="14">
        <v>84.6</v>
      </c>
      <c r="N61" s="11">
        <f t="shared" si="1"/>
        <v>76.63749999999999</v>
      </c>
      <c r="O61" s="37" t="s">
        <v>83</v>
      </c>
      <c r="P61" s="37" t="s">
        <v>149</v>
      </c>
      <c r="Q61" s="37" t="s">
        <v>212</v>
      </c>
      <c r="R61" s="9"/>
      <c r="S61" s="23"/>
      <c r="T61" s="23"/>
    </row>
    <row r="62" spans="1:20" ht="33" customHeight="1">
      <c r="A62" s="51"/>
      <c r="B62" s="55"/>
      <c r="C62" s="55"/>
      <c r="D62" s="6">
        <v>3</v>
      </c>
      <c r="E62" s="37" t="s">
        <v>213</v>
      </c>
      <c r="F62" s="6" t="s">
        <v>25</v>
      </c>
      <c r="G62" s="37" t="s">
        <v>214</v>
      </c>
      <c r="H62" s="6">
        <v>70.4</v>
      </c>
      <c r="I62" s="6">
        <v>65</v>
      </c>
      <c r="J62" s="6"/>
      <c r="K62" s="6"/>
      <c r="L62" s="11">
        <v>33.985</v>
      </c>
      <c r="M62" s="14">
        <v>80.3</v>
      </c>
      <c r="N62" s="11">
        <f t="shared" si="1"/>
        <v>74.13499999999999</v>
      </c>
      <c r="O62" s="37" t="s">
        <v>43</v>
      </c>
      <c r="P62" s="37" t="s">
        <v>149</v>
      </c>
      <c r="Q62" s="6" t="s">
        <v>215</v>
      </c>
      <c r="R62" s="9"/>
      <c r="S62" s="23"/>
      <c r="T62" s="23"/>
    </row>
    <row r="63" spans="1:20" ht="33" customHeight="1">
      <c r="A63" s="51"/>
      <c r="B63" s="55"/>
      <c r="C63" s="55"/>
      <c r="D63" s="6">
        <v>4</v>
      </c>
      <c r="E63" s="37" t="s">
        <v>216</v>
      </c>
      <c r="F63" s="6" t="s">
        <v>25</v>
      </c>
      <c r="G63" s="37" t="s">
        <v>217</v>
      </c>
      <c r="H63" s="6">
        <v>56</v>
      </c>
      <c r="I63" s="6">
        <v>78</v>
      </c>
      <c r="J63" s="6"/>
      <c r="K63" s="6"/>
      <c r="L63" s="11">
        <v>32.95</v>
      </c>
      <c r="M63" s="14">
        <v>81.9</v>
      </c>
      <c r="N63" s="11">
        <f t="shared" si="1"/>
        <v>73.9</v>
      </c>
      <c r="O63" s="37" t="s">
        <v>38</v>
      </c>
      <c r="P63" s="37" t="s">
        <v>149</v>
      </c>
      <c r="Q63" s="37" t="s">
        <v>218</v>
      </c>
      <c r="R63" s="9"/>
      <c r="S63" s="23"/>
      <c r="T63" s="23"/>
    </row>
    <row r="64" spans="1:20" ht="33" customHeight="1">
      <c r="A64" s="51"/>
      <c r="B64" s="55"/>
      <c r="C64" s="55"/>
      <c r="D64" s="6">
        <v>5</v>
      </c>
      <c r="E64" s="37" t="s">
        <v>219</v>
      </c>
      <c r="F64" s="6" t="s">
        <v>31</v>
      </c>
      <c r="G64" s="37" t="s">
        <v>220</v>
      </c>
      <c r="H64" s="6">
        <v>64.8</v>
      </c>
      <c r="I64" s="6">
        <v>66.5</v>
      </c>
      <c r="J64" s="6"/>
      <c r="K64" s="6"/>
      <c r="L64" s="11">
        <v>32.7825</v>
      </c>
      <c r="M64" s="14">
        <v>81.8</v>
      </c>
      <c r="N64" s="11">
        <f t="shared" si="1"/>
        <v>73.6825</v>
      </c>
      <c r="O64" s="37" t="s">
        <v>83</v>
      </c>
      <c r="P64" s="37" t="s">
        <v>149</v>
      </c>
      <c r="Q64" s="37" t="s">
        <v>221</v>
      </c>
      <c r="R64" s="9"/>
      <c r="S64" s="23"/>
      <c r="T64" s="23"/>
    </row>
    <row r="65" spans="1:20" ht="33" customHeight="1">
      <c r="A65" s="51"/>
      <c r="B65" s="55"/>
      <c r="C65" s="55"/>
      <c r="D65" s="6">
        <v>6</v>
      </c>
      <c r="E65" s="37" t="s">
        <v>222</v>
      </c>
      <c r="F65" s="6" t="s">
        <v>31</v>
      </c>
      <c r="G65" s="37" t="s">
        <v>223</v>
      </c>
      <c r="H65" s="6">
        <v>67.2</v>
      </c>
      <c r="I65" s="6">
        <v>68</v>
      </c>
      <c r="J65" s="6"/>
      <c r="K65" s="6"/>
      <c r="L65" s="11">
        <v>33.78</v>
      </c>
      <c r="M65" s="14">
        <v>77.7</v>
      </c>
      <c r="N65" s="11">
        <f t="shared" si="1"/>
        <v>72.63</v>
      </c>
      <c r="O65" s="37" t="s">
        <v>38</v>
      </c>
      <c r="P65" s="37" t="s">
        <v>98</v>
      </c>
      <c r="Q65" s="37" t="s">
        <v>224</v>
      </c>
      <c r="R65" s="9"/>
      <c r="S65" s="23"/>
      <c r="T65" s="23"/>
    </row>
    <row r="66" spans="1:20" ht="33" customHeight="1">
      <c r="A66" s="51"/>
      <c r="B66" s="55"/>
      <c r="C66" s="55"/>
      <c r="D66" s="6">
        <v>7</v>
      </c>
      <c r="E66" s="37" t="s">
        <v>225</v>
      </c>
      <c r="F66" s="6" t="s">
        <v>31</v>
      </c>
      <c r="G66" s="37" t="s">
        <v>226</v>
      </c>
      <c r="H66" s="6">
        <v>68</v>
      </c>
      <c r="I66" s="6">
        <v>65</v>
      </c>
      <c r="J66" s="6"/>
      <c r="K66" s="6"/>
      <c r="L66" s="11">
        <v>33.325</v>
      </c>
      <c r="M66" s="14">
        <v>77.7</v>
      </c>
      <c r="N66" s="11">
        <f t="shared" si="1"/>
        <v>72.17500000000001</v>
      </c>
      <c r="O66" s="37" t="s">
        <v>227</v>
      </c>
      <c r="P66" s="37" t="s">
        <v>228</v>
      </c>
      <c r="Q66" s="5" t="s">
        <v>229</v>
      </c>
      <c r="R66" s="9"/>
      <c r="S66" s="23"/>
      <c r="T66" s="23"/>
    </row>
    <row r="67" spans="1:20" ht="33" customHeight="1">
      <c r="A67" s="51"/>
      <c r="B67" s="55"/>
      <c r="C67" s="55"/>
      <c r="D67" s="6">
        <v>8</v>
      </c>
      <c r="E67" s="6" t="s">
        <v>230</v>
      </c>
      <c r="F67" s="6" t="s">
        <v>25</v>
      </c>
      <c r="G67" s="6">
        <v>10230095808</v>
      </c>
      <c r="H67" s="6">
        <v>58.4</v>
      </c>
      <c r="I67" s="6">
        <v>70</v>
      </c>
      <c r="J67" s="6"/>
      <c r="K67" s="6"/>
      <c r="L67" s="11">
        <v>31.81</v>
      </c>
      <c r="M67" s="14">
        <v>79.5</v>
      </c>
      <c r="N67" s="11">
        <f t="shared" si="1"/>
        <v>71.56</v>
      </c>
      <c r="O67" s="6" t="s">
        <v>231</v>
      </c>
      <c r="P67" s="6" t="s">
        <v>232</v>
      </c>
      <c r="Q67" s="6" t="s">
        <v>233</v>
      </c>
      <c r="R67" s="9"/>
      <c r="S67" s="23"/>
      <c r="T67" s="23"/>
    </row>
    <row r="68" spans="1:20" ht="33" customHeight="1">
      <c r="A68" s="51"/>
      <c r="B68" s="55"/>
      <c r="C68" s="55"/>
      <c r="D68" s="6">
        <v>9</v>
      </c>
      <c r="E68" s="37" t="s">
        <v>234</v>
      </c>
      <c r="F68" s="6" t="s">
        <v>31</v>
      </c>
      <c r="G68" s="37" t="s">
        <v>235</v>
      </c>
      <c r="H68" s="6">
        <v>64</v>
      </c>
      <c r="I68" s="6">
        <v>65</v>
      </c>
      <c r="J68" s="6"/>
      <c r="K68" s="6"/>
      <c r="L68" s="11">
        <v>32.225</v>
      </c>
      <c r="M68" s="14">
        <v>78</v>
      </c>
      <c r="N68" s="11">
        <f t="shared" si="1"/>
        <v>71.225</v>
      </c>
      <c r="O68" s="37" t="s">
        <v>43</v>
      </c>
      <c r="P68" s="37" t="s">
        <v>236</v>
      </c>
      <c r="Q68" s="37" t="s">
        <v>237</v>
      </c>
      <c r="R68" s="9"/>
      <c r="S68" s="23"/>
      <c r="T68" s="23"/>
    </row>
    <row r="69" spans="1:20" ht="33" customHeight="1">
      <c r="A69" s="50" t="s">
        <v>238</v>
      </c>
      <c r="B69" s="55">
        <v>2001054002</v>
      </c>
      <c r="C69" s="55">
        <v>3</v>
      </c>
      <c r="D69" s="6">
        <v>1</v>
      </c>
      <c r="E69" s="37" t="s">
        <v>239</v>
      </c>
      <c r="F69" s="6" t="s">
        <v>31</v>
      </c>
      <c r="G69" s="37" t="s">
        <v>240</v>
      </c>
      <c r="H69" s="6">
        <v>68.8</v>
      </c>
      <c r="I69" s="6">
        <v>73</v>
      </c>
      <c r="J69" s="6"/>
      <c r="K69" s="6"/>
      <c r="L69" s="11">
        <v>35.345</v>
      </c>
      <c r="M69" s="12">
        <v>87.4</v>
      </c>
      <c r="N69" s="11">
        <f t="shared" si="1"/>
        <v>79.045</v>
      </c>
      <c r="O69" s="37" t="s">
        <v>83</v>
      </c>
      <c r="P69" s="37" t="s">
        <v>157</v>
      </c>
      <c r="Q69" s="37" t="s">
        <v>70</v>
      </c>
      <c r="R69" s="9"/>
      <c r="S69" s="23"/>
      <c r="T69" s="23"/>
    </row>
    <row r="70" spans="1:20" ht="33" customHeight="1">
      <c r="A70" s="51"/>
      <c r="B70" s="55"/>
      <c r="C70" s="55"/>
      <c r="D70" s="6">
        <v>2</v>
      </c>
      <c r="E70" s="37" t="s">
        <v>241</v>
      </c>
      <c r="F70" s="6" t="s">
        <v>31</v>
      </c>
      <c r="G70" s="37" t="s">
        <v>242</v>
      </c>
      <c r="H70" s="6">
        <v>72</v>
      </c>
      <c r="I70" s="6">
        <v>66.5</v>
      </c>
      <c r="J70" s="6"/>
      <c r="K70" s="6"/>
      <c r="L70" s="11">
        <v>34.7625</v>
      </c>
      <c r="M70" s="12">
        <v>86.4</v>
      </c>
      <c r="N70" s="11">
        <f t="shared" si="1"/>
        <v>77.9625</v>
      </c>
      <c r="O70" s="37" t="s">
        <v>243</v>
      </c>
      <c r="P70" s="37" t="s">
        <v>149</v>
      </c>
      <c r="Q70" s="37" t="s">
        <v>70</v>
      </c>
      <c r="R70" s="9"/>
      <c r="S70" s="23"/>
      <c r="T70" s="23"/>
    </row>
    <row r="71" spans="1:20" ht="33" customHeight="1">
      <c r="A71" s="51"/>
      <c r="B71" s="55"/>
      <c r="C71" s="55"/>
      <c r="D71" s="6">
        <v>3</v>
      </c>
      <c r="E71" s="37" t="s">
        <v>244</v>
      </c>
      <c r="F71" s="6" t="s">
        <v>31</v>
      </c>
      <c r="G71" s="37" t="s">
        <v>245</v>
      </c>
      <c r="H71" s="6">
        <v>69.6</v>
      </c>
      <c r="I71" s="6">
        <v>71.5</v>
      </c>
      <c r="J71" s="6"/>
      <c r="K71" s="6"/>
      <c r="L71" s="11">
        <v>35.2275</v>
      </c>
      <c r="M71" s="12">
        <v>85</v>
      </c>
      <c r="N71" s="11">
        <f aca="true" t="shared" si="2" ref="N71:N89">M71*0.5+L71</f>
        <v>77.72749999999999</v>
      </c>
      <c r="O71" s="37" t="s">
        <v>246</v>
      </c>
      <c r="P71" s="37" t="s">
        <v>76</v>
      </c>
      <c r="Q71" s="37" t="s">
        <v>70</v>
      </c>
      <c r="R71" s="9"/>
      <c r="S71" s="23"/>
      <c r="T71" s="23"/>
    </row>
    <row r="72" spans="1:20" ht="33" customHeight="1">
      <c r="A72" s="51"/>
      <c r="B72" s="55"/>
      <c r="C72" s="55"/>
      <c r="D72" s="6">
        <v>4</v>
      </c>
      <c r="E72" s="6" t="s">
        <v>247</v>
      </c>
      <c r="F72" s="6" t="s">
        <v>31</v>
      </c>
      <c r="G72" s="6">
        <v>10230352814</v>
      </c>
      <c r="H72" s="6">
        <v>65.6</v>
      </c>
      <c r="I72" s="6">
        <v>67</v>
      </c>
      <c r="J72" s="6"/>
      <c r="K72" s="6"/>
      <c r="L72" s="11">
        <v>33.12</v>
      </c>
      <c r="M72" s="12">
        <v>86</v>
      </c>
      <c r="N72" s="11">
        <f t="shared" si="2"/>
        <v>76.12</v>
      </c>
      <c r="O72" s="6" t="s">
        <v>248</v>
      </c>
      <c r="P72" s="6" t="s">
        <v>76</v>
      </c>
      <c r="Q72" s="6" t="s">
        <v>249</v>
      </c>
      <c r="R72" s="9"/>
      <c r="S72" s="23"/>
      <c r="T72" s="23"/>
    </row>
    <row r="73" spans="1:20" ht="33" customHeight="1">
      <c r="A73" s="51"/>
      <c r="B73" s="55"/>
      <c r="C73" s="55"/>
      <c r="D73" s="6">
        <v>5</v>
      </c>
      <c r="E73" s="6" t="s">
        <v>250</v>
      </c>
      <c r="F73" s="6" t="s">
        <v>31</v>
      </c>
      <c r="G73" s="6" t="s">
        <v>251</v>
      </c>
      <c r="H73" s="6">
        <v>68.8</v>
      </c>
      <c r="I73" s="6">
        <v>68.5</v>
      </c>
      <c r="J73" s="6"/>
      <c r="K73" s="6"/>
      <c r="L73" s="11">
        <v>34.3325</v>
      </c>
      <c r="M73" s="12">
        <v>82.4</v>
      </c>
      <c r="N73" s="11">
        <f t="shared" si="2"/>
        <v>75.5325</v>
      </c>
      <c r="O73" s="6" t="s">
        <v>83</v>
      </c>
      <c r="P73" s="6" t="s">
        <v>98</v>
      </c>
      <c r="Q73" s="6" t="s">
        <v>252</v>
      </c>
      <c r="R73" s="9"/>
      <c r="S73" s="23"/>
      <c r="T73" s="23"/>
    </row>
    <row r="74" spans="1:20" ht="33" customHeight="1">
      <c r="A74" s="51"/>
      <c r="B74" s="55"/>
      <c r="C74" s="55"/>
      <c r="D74" s="6">
        <v>6</v>
      </c>
      <c r="E74" s="6" t="s">
        <v>253</v>
      </c>
      <c r="F74" s="6" t="s">
        <v>31</v>
      </c>
      <c r="G74" s="6" t="s">
        <v>254</v>
      </c>
      <c r="H74" s="6">
        <v>65.6</v>
      </c>
      <c r="I74" s="6">
        <v>68.5</v>
      </c>
      <c r="J74" s="6"/>
      <c r="K74" s="6"/>
      <c r="L74" s="11">
        <v>33.4525</v>
      </c>
      <c r="M74" s="12">
        <v>80.4</v>
      </c>
      <c r="N74" s="11">
        <f t="shared" si="2"/>
        <v>73.6525</v>
      </c>
      <c r="O74" s="6" t="s">
        <v>255</v>
      </c>
      <c r="P74" s="6" t="s">
        <v>149</v>
      </c>
      <c r="Q74" s="6" t="s">
        <v>70</v>
      </c>
      <c r="R74" s="9"/>
      <c r="S74" s="23"/>
      <c r="T74" s="23"/>
    </row>
    <row r="75" spans="1:20" ht="33" customHeight="1">
      <c r="A75" s="51"/>
      <c r="B75" s="55"/>
      <c r="C75" s="55"/>
      <c r="D75" s="6">
        <v>7</v>
      </c>
      <c r="E75" s="6" t="s">
        <v>256</v>
      </c>
      <c r="F75" s="6" t="s">
        <v>31</v>
      </c>
      <c r="G75" s="6">
        <v>10230199430</v>
      </c>
      <c r="H75" s="6">
        <v>63.2</v>
      </c>
      <c r="I75" s="6">
        <v>70</v>
      </c>
      <c r="J75" s="6"/>
      <c r="K75" s="6"/>
      <c r="L75" s="11">
        <v>33.13</v>
      </c>
      <c r="M75" s="12">
        <v>81.2</v>
      </c>
      <c r="N75" s="11">
        <f t="shared" si="2"/>
        <v>73.73</v>
      </c>
      <c r="O75" s="6" t="s">
        <v>83</v>
      </c>
      <c r="P75" s="6" t="s">
        <v>76</v>
      </c>
      <c r="Q75" s="6" t="s">
        <v>257</v>
      </c>
      <c r="R75" s="9"/>
      <c r="S75" s="23"/>
      <c r="T75" s="23"/>
    </row>
    <row r="76" spans="1:20" ht="33" customHeight="1">
      <c r="A76" s="51"/>
      <c r="B76" s="55"/>
      <c r="C76" s="55"/>
      <c r="D76" s="6">
        <v>8</v>
      </c>
      <c r="E76" s="6" t="s">
        <v>258</v>
      </c>
      <c r="F76" s="6" t="s">
        <v>31</v>
      </c>
      <c r="G76" s="6" t="s">
        <v>259</v>
      </c>
      <c r="H76" s="6">
        <v>68.8</v>
      </c>
      <c r="I76" s="6">
        <v>68.5</v>
      </c>
      <c r="J76" s="6"/>
      <c r="K76" s="6"/>
      <c r="L76" s="11">
        <v>34.3325</v>
      </c>
      <c r="M76" s="12">
        <v>73.6</v>
      </c>
      <c r="N76" s="11">
        <f t="shared" si="2"/>
        <v>71.1325</v>
      </c>
      <c r="O76" s="6" t="s">
        <v>203</v>
      </c>
      <c r="P76" s="6" t="s">
        <v>76</v>
      </c>
      <c r="Q76" s="6" t="s">
        <v>260</v>
      </c>
      <c r="R76" s="9"/>
      <c r="S76" s="23"/>
      <c r="T76" s="23"/>
    </row>
    <row r="77" spans="1:20" ht="33" customHeight="1">
      <c r="A77" s="51"/>
      <c r="B77" s="55"/>
      <c r="C77" s="55"/>
      <c r="D77" s="6">
        <v>9</v>
      </c>
      <c r="E77" s="37" t="s">
        <v>261</v>
      </c>
      <c r="F77" s="6" t="s">
        <v>31</v>
      </c>
      <c r="G77" s="37" t="s">
        <v>262</v>
      </c>
      <c r="H77" s="6">
        <v>67.2</v>
      </c>
      <c r="I77" s="6">
        <v>75</v>
      </c>
      <c r="J77" s="6"/>
      <c r="K77" s="6"/>
      <c r="L77" s="11">
        <v>35.355</v>
      </c>
      <c r="M77" s="12"/>
      <c r="N77" s="11"/>
      <c r="O77" s="37" t="s">
        <v>83</v>
      </c>
      <c r="P77" s="37" t="s">
        <v>263</v>
      </c>
      <c r="Q77" s="37" t="s">
        <v>70</v>
      </c>
      <c r="R77" s="9"/>
      <c r="S77" s="23"/>
      <c r="T77" s="23" t="s">
        <v>71</v>
      </c>
    </row>
    <row r="78" spans="1:20" ht="33" customHeight="1">
      <c r="A78" s="50" t="s">
        <v>264</v>
      </c>
      <c r="B78" s="55">
        <v>2001054003</v>
      </c>
      <c r="C78" s="55">
        <v>3</v>
      </c>
      <c r="D78" s="6">
        <v>1</v>
      </c>
      <c r="E78" s="37" t="s">
        <v>265</v>
      </c>
      <c r="F78" s="6" t="s">
        <v>25</v>
      </c>
      <c r="G78" s="37" t="s">
        <v>266</v>
      </c>
      <c r="H78" s="6">
        <v>72.8</v>
      </c>
      <c r="I78" s="6">
        <v>64.5</v>
      </c>
      <c r="J78" s="6"/>
      <c r="K78" s="6"/>
      <c r="L78" s="11">
        <v>34.5325</v>
      </c>
      <c r="M78" s="14">
        <v>86.6</v>
      </c>
      <c r="N78" s="11">
        <f t="shared" si="2"/>
        <v>77.8325</v>
      </c>
      <c r="O78" s="37" t="s">
        <v>83</v>
      </c>
      <c r="P78" s="37" t="s">
        <v>76</v>
      </c>
      <c r="Q78" s="37" t="s">
        <v>267</v>
      </c>
      <c r="R78" s="9"/>
      <c r="S78" s="23"/>
      <c r="T78" s="23"/>
    </row>
    <row r="79" spans="1:20" ht="33" customHeight="1">
      <c r="A79" s="51"/>
      <c r="B79" s="55"/>
      <c r="C79" s="55"/>
      <c r="D79" s="6">
        <v>2</v>
      </c>
      <c r="E79" s="37" t="s">
        <v>268</v>
      </c>
      <c r="F79" s="6" t="s">
        <v>31</v>
      </c>
      <c r="G79" s="37" t="s">
        <v>269</v>
      </c>
      <c r="H79" s="6">
        <v>69.6</v>
      </c>
      <c r="I79" s="6">
        <v>68.5</v>
      </c>
      <c r="J79" s="6"/>
      <c r="K79" s="6"/>
      <c r="L79" s="11">
        <v>34.5525</v>
      </c>
      <c r="M79" s="14">
        <v>84.8</v>
      </c>
      <c r="N79" s="11">
        <f t="shared" si="2"/>
        <v>76.9525</v>
      </c>
      <c r="O79" s="37" t="s">
        <v>83</v>
      </c>
      <c r="P79" s="37" t="s">
        <v>168</v>
      </c>
      <c r="Q79" s="37" t="s">
        <v>70</v>
      </c>
      <c r="R79" s="9"/>
      <c r="S79" s="23"/>
      <c r="T79" s="23"/>
    </row>
    <row r="80" spans="1:20" ht="33" customHeight="1">
      <c r="A80" s="51"/>
      <c r="B80" s="55"/>
      <c r="C80" s="55"/>
      <c r="D80" s="6">
        <v>3</v>
      </c>
      <c r="E80" s="37" t="s">
        <v>270</v>
      </c>
      <c r="F80" s="6" t="s">
        <v>31</v>
      </c>
      <c r="G80" s="37" t="s">
        <v>271</v>
      </c>
      <c r="H80" s="6">
        <v>64</v>
      </c>
      <c r="I80" s="6">
        <v>72</v>
      </c>
      <c r="J80" s="6"/>
      <c r="K80" s="6"/>
      <c r="L80" s="11">
        <v>33.8</v>
      </c>
      <c r="M80" s="14">
        <v>84.2</v>
      </c>
      <c r="N80" s="11">
        <f t="shared" si="2"/>
        <v>75.9</v>
      </c>
      <c r="O80" s="37" t="s">
        <v>272</v>
      </c>
      <c r="P80" s="37" t="s">
        <v>149</v>
      </c>
      <c r="Q80" s="37" t="s">
        <v>273</v>
      </c>
      <c r="R80" s="9"/>
      <c r="S80" s="23"/>
      <c r="T80" s="23"/>
    </row>
    <row r="81" spans="1:20" ht="33" customHeight="1">
      <c r="A81" s="51"/>
      <c r="B81" s="55"/>
      <c r="C81" s="55"/>
      <c r="D81" s="6">
        <v>4</v>
      </c>
      <c r="E81" s="37" t="s">
        <v>274</v>
      </c>
      <c r="F81" s="6" t="s">
        <v>31</v>
      </c>
      <c r="G81" s="37" t="s">
        <v>275</v>
      </c>
      <c r="H81" s="6">
        <v>63.2</v>
      </c>
      <c r="I81" s="6">
        <v>69</v>
      </c>
      <c r="J81" s="6"/>
      <c r="K81" s="6"/>
      <c r="L81" s="11">
        <v>32.905</v>
      </c>
      <c r="M81" s="14">
        <v>83.8</v>
      </c>
      <c r="N81" s="11">
        <f t="shared" si="2"/>
        <v>74.805</v>
      </c>
      <c r="O81" s="37" t="s">
        <v>276</v>
      </c>
      <c r="P81" s="37" t="s">
        <v>149</v>
      </c>
      <c r="Q81" s="37" t="s">
        <v>70</v>
      </c>
      <c r="R81" s="9"/>
      <c r="S81" s="23"/>
      <c r="T81" s="23"/>
    </row>
    <row r="82" spans="1:20" ht="33" customHeight="1">
      <c r="A82" s="51"/>
      <c r="B82" s="55"/>
      <c r="C82" s="55"/>
      <c r="D82" s="6">
        <v>5</v>
      </c>
      <c r="E82" s="37" t="s">
        <v>277</v>
      </c>
      <c r="F82" s="6" t="s">
        <v>31</v>
      </c>
      <c r="G82" s="37" t="s">
        <v>278</v>
      </c>
      <c r="H82" s="6">
        <v>66.4</v>
      </c>
      <c r="I82" s="6">
        <v>67</v>
      </c>
      <c r="J82" s="6"/>
      <c r="K82" s="6"/>
      <c r="L82" s="11">
        <v>33.335</v>
      </c>
      <c r="M82" s="14">
        <v>82.2</v>
      </c>
      <c r="N82" s="11">
        <f t="shared" si="2"/>
        <v>74.435</v>
      </c>
      <c r="O82" s="37" t="s">
        <v>83</v>
      </c>
      <c r="P82" s="37" t="s">
        <v>157</v>
      </c>
      <c r="Q82" s="37" t="s">
        <v>279</v>
      </c>
      <c r="R82" s="9"/>
      <c r="S82" s="23"/>
      <c r="T82" s="23"/>
    </row>
    <row r="83" spans="1:20" ht="33" customHeight="1">
      <c r="A83" s="51"/>
      <c r="B83" s="55"/>
      <c r="C83" s="55"/>
      <c r="D83" s="6">
        <v>6</v>
      </c>
      <c r="E83" s="37" t="s">
        <v>280</v>
      </c>
      <c r="F83" s="6" t="s">
        <v>31</v>
      </c>
      <c r="G83" s="37" t="s">
        <v>281</v>
      </c>
      <c r="H83" s="6">
        <v>68.8</v>
      </c>
      <c r="I83" s="6">
        <v>68.5</v>
      </c>
      <c r="J83" s="6"/>
      <c r="K83" s="6"/>
      <c r="L83" s="11">
        <v>34.3325</v>
      </c>
      <c r="M83" s="14">
        <v>79.6</v>
      </c>
      <c r="N83" s="11">
        <f t="shared" si="2"/>
        <v>74.1325</v>
      </c>
      <c r="O83" s="37" t="s">
        <v>282</v>
      </c>
      <c r="P83" s="37" t="s">
        <v>149</v>
      </c>
      <c r="Q83" s="37" t="s">
        <v>70</v>
      </c>
      <c r="R83" s="9"/>
      <c r="S83" s="23"/>
      <c r="T83" s="23"/>
    </row>
    <row r="84" spans="1:20" ht="33" customHeight="1">
      <c r="A84" s="51"/>
      <c r="B84" s="55"/>
      <c r="C84" s="55"/>
      <c r="D84" s="6">
        <v>7</v>
      </c>
      <c r="E84" s="37" t="s">
        <v>283</v>
      </c>
      <c r="F84" s="6" t="s">
        <v>31</v>
      </c>
      <c r="G84" s="37" t="s">
        <v>284</v>
      </c>
      <c r="H84" s="6">
        <v>63.2</v>
      </c>
      <c r="I84" s="6">
        <v>65.5</v>
      </c>
      <c r="J84" s="6"/>
      <c r="K84" s="6"/>
      <c r="L84" s="11">
        <v>32.1175</v>
      </c>
      <c r="M84" s="14">
        <v>81.1</v>
      </c>
      <c r="N84" s="11">
        <f t="shared" si="2"/>
        <v>72.66749999999999</v>
      </c>
      <c r="O84" s="37" t="s">
        <v>43</v>
      </c>
      <c r="P84" s="37" t="s">
        <v>149</v>
      </c>
      <c r="Q84" s="6" t="s">
        <v>285</v>
      </c>
      <c r="R84" s="9"/>
      <c r="S84" s="23"/>
      <c r="T84" s="23"/>
    </row>
    <row r="85" spans="1:20" ht="33" customHeight="1">
      <c r="A85" s="51"/>
      <c r="B85" s="55"/>
      <c r="C85" s="55"/>
      <c r="D85" s="6">
        <v>8</v>
      </c>
      <c r="E85" s="37" t="s">
        <v>286</v>
      </c>
      <c r="F85" s="6" t="s">
        <v>31</v>
      </c>
      <c r="G85" s="37" t="s">
        <v>287</v>
      </c>
      <c r="H85" s="6">
        <v>57.6</v>
      </c>
      <c r="I85" s="6">
        <v>70</v>
      </c>
      <c r="J85" s="6"/>
      <c r="K85" s="6"/>
      <c r="L85" s="11">
        <v>31.59</v>
      </c>
      <c r="M85" s="14">
        <v>78.8</v>
      </c>
      <c r="N85" s="11">
        <f t="shared" si="2"/>
        <v>70.99</v>
      </c>
      <c r="O85" s="37" t="s">
        <v>288</v>
      </c>
      <c r="P85" s="37" t="s">
        <v>76</v>
      </c>
      <c r="Q85" s="37" t="s">
        <v>70</v>
      </c>
      <c r="R85" s="9"/>
      <c r="S85" s="23"/>
      <c r="T85" s="23"/>
    </row>
    <row r="86" spans="1:20" ht="33" customHeight="1">
      <c r="A86" s="54"/>
      <c r="B86" s="56"/>
      <c r="C86" s="56"/>
      <c r="D86" s="7">
        <v>9</v>
      </c>
      <c r="E86" s="38" t="s">
        <v>289</v>
      </c>
      <c r="F86" s="7" t="s">
        <v>31</v>
      </c>
      <c r="G86" s="38" t="s">
        <v>290</v>
      </c>
      <c r="H86" s="7">
        <v>59.2</v>
      </c>
      <c r="I86" s="7">
        <v>72</v>
      </c>
      <c r="J86" s="7"/>
      <c r="K86" s="7"/>
      <c r="L86" s="15">
        <v>32.48</v>
      </c>
      <c r="M86" s="30"/>
      <c r="N86" s="15"/>
      <c r="O86" s="38" t="s">
        <v>291</v>
      </c>
      <c r="P86" s="38" t="s">
        <v>76</v>
      </c>
      <c r="Q86" s="38" t="s">
        <v>70</v>
      </c>
      <c r="R86" s="35"/>
      <c r="S86" s="36"/>
      <c r="T86" s="36" t="s">
        <v>71</v>
      </c>
    </row>
    <row r="87" spans="1:20" ht="33" customHeight="1">
      <c r="A87" s="50" t="s">
        <v>292</v>
      </c>
      <c r="B87" s="55">
        <v>2001054004</v>
      </c>
      <c r="C87" s="55">
        <v>1</v>
      </c>
      <c r="D87" s="6">
        <v>1</v>
      </c>
      <c r="E87" s="37" t="s">
        <v>293</v>
      </c>
      <c r="F87" s="6" t="s">
        <v>25</v>
      </c>
      <c r="G87" s="37" t="s">
        <v>294</v>
      </c>
      <c r="H87" s="6">
        <v>68.8</v>
      </c>
      <c r="I87" s="6">
        <v>66.5</v>
      </c>
      <c r="J87" s="6"/>
      <c r="K87" s="6"/>
      <c r="L87" s="11">
        <v>33.8825</v>
      </c>
      <c r="M87" s="14">
        <v>83.2</v>
      </c>
      <c r="N87" s="11">
        <f t="shared" si="2"/>
        <v>75.4825</v>
      </c>
      <c r="O87" s="37" t="s">
        <v>38</v>
      </c>
      <c r="P87" s="37" t="s">
        <v>76</v>
      </c>
      <c r="Q87" s="37" t="s">
        <v>295</v>
      </c>
      <c r="R87" s="6"/>
      <c r="S87" s="23"/>
      <c r="T87" s="23"/>
    </row>
    <row r="88" spans="1:20" ht="33" customHeight="1">
      <c r="A88" s="51"/>
      <c r="B88" s="55"/>
      <c r="C88" s="55"/>
      <c r="D88" s="6">
        <v>2</v>
      </c>
      <c r="E88" s="37" t="s">
        <v>296</v>
      </c>
      <c r="F88" s="6" t="s">
        <v>25</v>
      </c>
      <c r="G88" s="37" t="s">
        <v>297</v>
      </c>
      <c r="H88" s="6">
        <v>56.8</v>
      </c>
      <c r="I88" s="6">
        <v>70</v>
      </c>
      <c r="J88" s="6"/>
      <c r="K88" s="6"/>
      <c r="L88" s="11">
        <v>31.37</v>
      </c>
      <c r="M88" s="14">
        <v>83.2</v>
      </c>
      <c r="N88" s="11">
        <f t="shared" si="2"/>
        <v>72.97</v>
      </c>
      <c r="O88" s="37" t="s">
        <v>298</v>
      </c>
      <c r="P88" s="37" t="s">
        <v>76</v>
      </c>
      <c r="Q88" s="37" t="s">
        <v>70</v>
      </c>
      <c r="R88" s="6"/>
      <c r="S88" s="23"/>
      <c r="T88" s="23"/>
    </row>
    <row r="89" spans="1:20" ht="33" customHeight="1">
      <c r="A89" s="51"/>
      <c r="B89" s="55"/>
      <c r="C89" s="55"/>
      <c r="D89" s="6">
        <v>3</v>
      </c>
      <c r="E89" s="37" t="s">
        <v>299</v>
      </c>
      <c r="F89" s="6" t="s">
        <v>25</v>
      </c>
      <c r="G89" s="37" t="s">
        <v>300</v>
      </c>
      <c r="H89" s="6">
        <v>60</v>
      </c>
      <c r="I89" s="6">
        <v>64.5</v>
      </c>
      <c r="J89" s="6"/>
      <c r="K89" s="6"/>
      <c r="L89" s="11">
        <v>31.0125</v>
      </c>
      <c r="M89" s="14">
        <v>78.9</v>
      </c>
      <c r="N89" s="11">
        <f t="shared" si="2"/>
        <v>70.4625</v>
      </c>
      <c r="O89" s="37" t="s">
        <v>301</v>
      </c>
      <c r="P89" s="37" t="s">
        <v>76</v>
      </c>
      <c r="Q89" s="37" t="s">
        <v>70</v>
      </c>
      <c r="R89" s="6"/>
      <c r="S89" s="23"/>
      <c r="T89" s="23"/>
    </row>
    <row r="90" spans="1:20" ht="52.5" customHeight="1">
      <c r="A90" s="47" t="s">
        <v>302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9"/>
      <c r="O90" s="48"/>
      <c r="P90" s="48"/>
      <c r="Q90" s="48"/>
      <c r="R90" s="48"/>
      <c r="S90" s="49"/>
      <c r="T90" s="49"/>
    </row>
    <row r="91" spans="1:18" ht="21.75" customHeight="1">
      <c r="A91" s="27"/>
      <c r="B91" s="28"/>
      <c r="C91" s="28"/>
      <c r="D91" s="29"/>
      <c r="E91" s="28"/>
      <c r="F91" s="28"/>
      <c r="G91" s="28"/>
      <c r="H91" s="28"/>
      <c r="I91" s="28"/>
      <c r="J91" s="28"/>
      <c r="K91" s="31"/>
      <c r="L91" s="32"/>
      <c r="M91" s="33"/>
      <c r="N91" s="33"/>
      <c r="O91" s="34"/>
      <c r="P91" s="34"/>
      <c r="Q91" s="34"/>
      <c r="R91" s="28"/>
    </row>
    <row r="92" spans="1:18" ht="21.75" customHeight="1">
      <c r="A92" s="27"/>
      <c r="B92" s="28"/>
      <c r="C92" s="28"/>
      <c r="D92" s="29"/>
      <c r="E92" s="28"/>
      <c r="F92" s="28"/>
      <c r="G92" s="28"/>
      <c r="H92" s="28"/>
      <c r="I92" s="28"/>
      <c r="J92" s="28"/>
      <c r="K92" s="31"/>
      <c r="L92" s="32"/>
      <c r="M92" s="33"/>
      <c r="N92" s="33"/>
      <c r="O92" s="34"/>
      <c r="P92" s="34"/>
      <c r="Q92" s="34"/>
      <c r="R92" s="28"/>
    </row>
    <row r="93" spans="1:18" ht="21.75" customHeight="1">
      <c r="A93" s="27"/>
      <c r="B93" s="28"/>
      <c r="C93" s="28"/>
      <c r="D93" s="29"/>
      <c r="E93" s="28"/>
      <c r="F93" s="28"/>
      <c r="G93" s="28"/>
      <c r="H93" s="28"/>
      <c r="I93" s="28"/>
      <c r="J93" s="28"/>
      <c r="K93" s="31"/>
      <c r="L93" s="32"/>
      <c r="M93" s="33"/>
      <c r="N93" s="33"/>
      <c r="O93" s="34"/>
      <c r="P93" s="34"/>
      <c r="Q93" s="34"/>
      <c r="R93" s="28"/>
    </row>
  </sheetData>
  <sheetProtection/>
  <mergeCells count="67">
    <mergeCell ref="R4:R5"/>
    <mergeCell ref="S4:S5"/>
    <mergeCell ref="T3:T5"/>
    <mergeCell ref="N3:N5"/>
    <mergeCell ref="O3:O5"/>
    <mergeCell ref="P3:P5"/>
    <mergeCell ref="Q3:Q5"/>
    <mergeCell ref="J4:J5"/>
    <mergeCell ref="K4:K5"/>
    <mergeCell ref="L4:L5"/>
    <mergeCell ref="M3:M5"/>
    <mergeCell ref="C60:C68"/>
    <mergeCell ref="C69:C77"/>
    <mergeCell ref="C78:C86"/>
    <mergeCell ref="C87:C89"/>
    <mergeCell ref="C36:C50"/>
    <mergeCell ref="C51:C53"/>
    <mergeCell ref="C54:C56"/>
    <mergeCell ref="C57:C59"/>
    <mergeCell ref="B69:B77"/>
    <mergeCell ref="B78:B86"/>
    <mergeCell ref="B87:B89"/>
    <mergeCell ref="C3:C5"/>
    <mergeCell ref="C6:C8"/>
    <mergeCell ref="C9:C17"/>
    <mergeCell ref="C18:C26"/>
    <mergeCell ref="C27:C29"/>
    <mergeCell ref="C30:C32"/>
    <mergeCell ref="C33:C35"/>
    <mergeCell ref="B51:B53"/>
    <mergeCell ref="B54:B56"/>
    <mergeCell ref="B57:B59"/>
    <mergeCell ref="B60:B68"/>
    <mergeCell ref="A78:A86"/>
    <mergeCell ref="A87:A89"/>
    <mergeCell ref="B3:B5"/>
    <mergeCell ref="B6:B8"/>
    <mergeCell ref="B9:B17"/>
    <mergeCell ref="B18:B26"/>
    <mergeCell ref="B27:B29"/>
    <mergeCell ref="B30:B32"/>
    <mergeCell ref="B33:B35"/>
    <mergeCell ref="B36:B50"/>
    <mergeCell ref="A54:A56"/>
    <mergeCell ref="A57:A59"/>
    <mergeCell ref="A60:A68"/>
    <mergeCell ref="A69:A77"/>
    <mergeCell ref="A90:T90"/>
    <mergeCell ref="A3:A5"/>
    <mergeCell ref="A6:A8"/>
    <mergeCell ref="A9:A17"/>
    <mergeCell ref="A18:A26"/>
    <mergeCell ref="A27:A29"/>
    <mergeCell ref="A30:A32"/>
    <mergeCell ref="A33:A35"/>
    <mergeCell ref="A36:A50"/>
    <mergeCell ref="A51:A53"/>
    <mergeCell ref="A1:T1"/>
    <mergeCell ref="A2:T2"/>
    <mergeCell ref="H3:L3"/>
    <mergeCell ref="R3:S3"/>
    <mergeCell ref="D3:D5"/>
    <mergeCell ref="E3:E5"/>
    <mergeCell ref="F3:F5"/>
    <mergeCell ref="G3:G5"/>
    <mergeCell ref="H4:H5"/>
    <mergeCell ref="I4:I5"/>
  </mergeCells>
  <printOptions horizontalCentered="1"/>
  <pageMargins left="0.5902777777777778" right="0.5111111111111111" top="0.5111111111111111" bottom="0.7083333333333334" header="0.5111111111111111" footer="0.7479166666666667"/>
  <pageSetup horizontalDpi="600" verticalDpi="600" orientation="landscape" paperSize="9" scale="80" r:id="rId1"/>
  <headerFooter alignWithMargins="0">
    <oddFooter>&amp;C第 &amp;P 页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2013-05-08T03:02:25Z</cp:lastPrinted>
  <dcterms:created xsi:type="dcterms:W3CDTF">1996-12-17T01:32:42Z</dcterms:created>
  <dcterms:modified xsi:type="dcterms:W3CDTF">2014-06-18T09:26:17Z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