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<sst xmlns="http://schemas.openxmlformats.org/spreadsheetml/2006/main" count="166" uniqueCount="69">
  <si>
    <t>衡水市2013年四级联考公安系统空缺岗位调剂补录名单</t>
  </si>
  <si>
    <t>第一轮</t>
  </si>
  <si>
    <t>姓名</t>
  </si>
  <si>
    <t>性别</t>
  </si>
  <si>
    <t>报考部门</t>
  </si>
  <si>
    <t>报考职位</t>
  </si>
  <si>
    <t>笔试
总成绩</t>
  </si>
  <si>
    <t>面试时间</t>
  </si>
  <si>
    <t>面试分组</t>
  </si>
  <si>
    <t>面试成绩</t>
  </si>
  <si>
    <t>综合
成绩</t>
  </si>
  <si>
    <t>备注</t>
  </si>
  <si>
    <t>季建辉</t>
  </si>
  <si>
    <t>男</t>
  </si>
  <si>
    <t>衡水市公安局经济开发区分局</t>
  </si>
  <si>
    <t>19012003-科员C(6人)</t>
  </si>
  <si>
    <t>6月1日上午</t>
  </si>
  <si>
    <t>第六组</t>
  </si>
  <si>
    <t>递补</t>
  </si>
  <si>
    <t>第二轮</t>
  </si>
  <si>
    <t>宋玮月</t>
  </si>
  <si>
    <t>女</t>
  </si>
  <si>
    <t>衡水市公安局</t>
  </si>
  <si>
    <t>19010022-网警科员D(1人)</t>
  </si>
  <si>
    <t>第一组</t>
  </si>
  <si>
    <t>张雯</t>
  </si>
  <si>
    <t>耿亚楠</t>
  </si>
  <si>
    <t>19010004-侦查Ⅱ类科员D(2人)</t>
  </si>
  <si>
    <t>第三组</t>
  </si>
  <si>
    <t>王芳</t>
  </si>
  <si>
    <t>19010007-侦查Ⅱ类科员G(1人)</t>
  </si>
  <si>
    <t>李长福</t>
  </si>
  <si>
    <t>19010026-禁毒科员A(1人)</t>
  </si>
  <si>
    <t>第四组</t>
  </si>
  <si>
    <t>刘红云</t>
  </si>
  <si>
    <t>衡水市公安局</t>
  </si>
  <si>
    <t>19010025-监管科员(2人)</t>
  </si>
  <si>
    <t>白春红</t>
  </si>
  <si>
    <t>19010021-网警科员C(1人)</t>
  </si>
  <si>
    <t>第五组</t>
  </si>
  <si>
    <t>张紫婷</t>
  </si>
  <si>
    <t>李凤桐</t>
  </si>
  <si>
    <t>张西广</t>
  </si>
  <si>
    <t>李坤</t>
  </si>
  <si>
    <t>武邑县公安局</t>
  </si>
  <si>
    <t>19022003-科员C(7人)</t>
  </si>
  <si>
    <t>6月1日下午</t>
  </si>
  <si>
    <t>高菲</t>
  </si>
  <si>
    <t>石诚</t>
  </si>
  <si>
    <t>故城县公安局</t>
  </si>
  <si>
    <t>19035003-科员C(7人)</t>
  </si>
  <si>
    <t>苏政超</t>
  </si>
  <si>
    <t>孟凡刚</t>
  </si>
  <si>
    <t>深州市公安局</t>
  </si>
  <si>
    <t>19054003-科员C(7人)</t>
  </si>
  <si>
    <t>6月2日上午</t>
  </si>
  <si>
    <t>李文涛</t>
  </si>
  <si>
    <t>朱丽莉</t>
  </si>
  <si>
    <t>19054002-科员B(1人)</t>
  </si>
  <si>
    <t>6月2日下午</t>
  </si>
  <si>
    <t>第七组</t>
  </si>
  <si>
    <t>第三轮</t>
  </si>
  <si>
    <t>武晓晨</t>
  </si>
  <si>
    <t>19010013-交警科员F(1人)</t>
  </si>
  <si>
    <t>孙雪迪</t>
  </si>
  <si>
    <t>齐振勇</t>
  </si>
  <si>
    <t>19010019-网警科员A(5人)</t>
  </si>
  <si>
    <t>孟苗苗</t>
  </si>
  <si>
    <t>第一轮，递补1人。第二轮补录17人。其中（衡水市公安局禁毒科员A黄中起放弃补录，顺延递补同组监管科员，刘红云）。   第三轮，补录4人。共补录22人，其中男生10人，女生12人。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</si>
</sst>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1" fontId="4" fillId="0" borderId="2" xfId="0" applyNumberFormat="1" applyFont="1" applyFill="1" applyBorder="1" applyAlignment="1">
      <alignment horizontal="center" vertical="center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1" fontId="5" fillId="0" borderId="4" xfId="0" applyNumberFormat="1" applyFont="1" applyFill="1" applyBorder="1" applyAlignment="1">
      <alignment horizontal="center" vertical="center" shrinkToFit="1"/>
    </xf>
    <xf numFmtId="1" fontId="5" fillId="0" borderId="5" xfId="0" applyNumberFormat="1" applyFont="1" applyFill="1" applyBorder="1" applyAlignment="1">
      <alignment horizontal="center" vertical="center" shrinkToFit="1"/>
    </xf>
    <xf numFmtId="2" fontId="5" fillId="0" borderId="5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5" xfId="16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shrinkToFit="1"/>
    </xf>
    <xf numFmtId="0" fontId="5" fillId="0" borderId="0" xfId="0" applyNumberFormat="1" applyFont="1" applyFill="1" applyBorder="1" applyAlignment="1">
      <alignment shrinkToFit="1"/>
    </xf>
    <xf numFmtId="0" fontId="5" fillId="2" borderId="0" xfId="0" applyNumberFormat="1" applyFont="1" applyFill="1" applyBorder="1" applyAlignment="1">
      <alignment shrinkToFit="1"/>
    </xf>
    <xf numFmtId="1" fontId="7" fillId="0" borderId="7" xfId="0" applyNumberFormat="1" applyFont="1" applyFill="1" applyBorder="1" applyAlignment="1">
      <alignment vertical="center" shrinkToFit="1"/>
    </xf>
    <xf numFmtId="1" fontId="7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shrinkToFit="1"/>
    </xf>
    <xf numFmtId="0" fontId="5" fillId="3" borderId="0" xfId="0" applyNumberFormat="1" applyFont="1" applyFill="1" applyBorder="1" applyAlignment="1">
      <alignment shrinkToFit="1"/>
    </xf>
    <xf numFmtId="1" fontId="5" fillId="0" borderId="4" xfId="0" applyNumberFormat="1" applyFont="1" applyFill="1" applyBorder="1" applyAlignment="1">
      <alignment horizontal="center" vertical="center" shrinkToFit="1"/>
    </xf>
    <xf numFmtId="1" fontId="5" fillId="0" borderId="5" xfId="0" applyNumberFormat="1" applyFont="1" applyFill="1" applyBorder="1" applyAlignment="1">
      <alignment horizontal="center" vertical="center" shrinkToFit="1"/>
    </xf>
    <xf numFmtId="1" fontId="5" fillId="0" borderId="5" xfId="0" applyNumberFormat="1" applyFont="1" applyFill="1" applyBorder="1" applyAlignment="1">
      <alignment vertical="center" shrinkToFit="1"/>
    </xf>
    <xf numFmtId="2" fontId="5" fillId="0" borderId="5" xfId="0" applyNumberFormat="1" applyFont="1" applyFill="1" applyBorder="1" applyAlignment="1">
      <alignment vertical="center" shrinkToFit="1"/>
    </xf>
    <xf numFmtId="0" fontId="5" fillId="0" borderId="5" xfId="0" applyNumberFormat="1" applyFont="1" applyFill="1" applyBorder="1" applyAlignment="1">
      <alignment shrinkToFit="1"/>
    </xf>
    <xf numFmtId="0" fontId="5" fillId="0" borderId="5" xfId="16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shrinkToFit="1"/>
    </xf>
    <xf numFmtId="1" fontId="5" fillId="0" borderId="4" xfId="0" applyNumberFormat="1" applyFont="1" applyFill="1" applyBorder="1" applyAlignment="1">
      <alignment horizontal="center" vertical="center" shrinkToFit="1"/>
    </xf>
    <xf numFmtId="1" fontId="5" fillId="0" borderId="5" xfId="0" applyNumberFormat="1" applyFont="1" applyFill="1" applyBorder="1" applyAlignment="1">
      <alignment horizontal="center" vertical="center" shrinkToFit="1"/>
    </xf>
    <xf numFmtId="1" fontId="5" fillId="0" borderId="5" xfId="0" applyNumberFormat="1" applyFont="1" applyFill="1" applyBorder="1" applyAlignment="1">
      <alignment vertical="center" shrinkToFit="1"/>
    </xf>
    <xf numFmtId="2" fontId="5" fillId="0" borderId="5" xfId="0" applyNumberFormat="1" applyFont="1" applyFill="1" applyBorder="1" applyAlignment="1">
      <alignment vertical="center" shrinkToFit="1"/>
    </xf>
    <xf numFmtId="0" fontId="5" fillId="0" borderId="5" xfId="0" applyNumberFormat="1" applyFont="1" applyFill="1" applyBorder="1" applyAlignment="1">
      <alignment shrinkToFit="1"/>
    </xf>
    <xf numFmtId="0" fontId="5" fillId="0" borderId="5" xfId="16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vertical="center" shrinkToFit="1"/>
    </xf>
    <xf numFmtId="1" fontId="5" fillId="0" borderId="5" xfId="0" applyNumberFormat="1" applyFont="1" applyFill="1" applyBorder="1" applyAlignment="1">
      <alignment vertical="center" shrinkToFit="1"/>
    </xf>
    <xf numFmtId="2" fontId="5" fillId="0" borderId="5" xfId="0" applyNumberFormat="1" applyFont="1" applyFill="1" applyBorder="1" applyAlignment="1">
      <alignment vertical="center" shrinkToFit="1"/>
    </xf>
    <xf numFmtId="0" fontId="5" fillId="0" borderId="5" xfId="0" applyNumberFormat="1" applyFont="1" applyFill="1" applyBorder="1" applyAlignment="1">
      <alignment shrinkToFit="1"/>
    </xf>
    <xf numFmtId="1" fontId="5" fillId="0" borderId="4" xfId="0" applyNumberFormat="1" applyFont="1" applyFill="1" applyBorder="1" applyAlignment="1">
      <alignment horizontal="center" vertical="center" shrinkToFit="1"/>
    </xf>
    <xf numFmtId="1" fontId="5" fillId="0" borderId="5" xfId="0" applyNumberFormat="1" applyFont="1" applyFill="1" applyBorder="1" applyAlignment="1">
      <alignment horizontal="center" vertical="center" shrinkToFit="1"/>
    </xf>
    <xf numFmtId="1" fontId="5" fillId="0" borderId="5" xfId="0" applyNumberFormat="1" applyFont="1" applyFill="1" applyBorder="1" applyAlignment="1">
      <alignment vertical="center" shrinkToFit="1"/>
    </xf>
    <xf numFmtId="2" fontId="5" fillId="0" borderId="5" xfId="0" applyNumberFormat="1" applyFont="1" applyFill="1" applyBorder="1" applyAlignment="1">
      <alignment vertical="center" shrinkToFit="1"/>
    </xf>
    <xf numFmtId="0" fontId="5" fillId="0" borderId="5" xfId="0" applyNumberFormat="1" applyFont="1" applyFill="1" applyBorder="1" applyAlignment="1">
      <alignment shrinkToFit="1"/>
    </xf>
    <xf numFmtId="0" fontId="5" fillId="0" borderId="5" xfId="16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shrinkToFit="1"/>
    </xf>
    <xf numFmtId="0" fontId="5" fillId="0" borderId="0" xfId="0" applyNumberFormat="1" applyFont="1" applyFill="1" applyAlignment="1">
      <alignment horizontal="left" vertical="center" shrinkToFit="1"/>
    </xf>
    <xf numFmtId="0" fontId="5" fillId="0" borderId="0" xfId="0" applyNumberFormat="1" applyFont="1" applyFill="1" applyAlignment="1">
      <alignment horizontal="left" vertical="center" shrinkToFit="1"/>
    </xf>
    <xf numFmtId="0" fontId="5" fillId="2" borderId="0" xfId="0" applyNumberFormat="1" applyFont="1" applyFill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8" xfId="0" applyNumberFormat="1" applyFont="1" applyFill="1" applyBorder="1" applyAlignment="1">
      <alignment horizontal="center" vertical="center" shrinkToFit="1"/>
    </xf>
    <xf numFmtId="1" fontId="5" fillId="0" borderId="9" xfId="0" applyNumberFormat="1" applyFont="1" applyFill="1" applyBorder="1" applyAlignment="1">
      <alignment horizontal="center" vertical="center" shrinkToFit="1"/>
    </xf>
    <xf numFmtId="1" fontId="5" fillId="0" borderId="9" xfId="0" applyNumberFormat="1" applyFont="1" applyFill="1" applyBorder="1" applyAlignment="1">
      <alignment vertical="center" shrinkToFit="1"/>
    </xf>
    <xf numFmtId="2" fontId="5" fillId="0" borderId="9" xfId="0" applyNumberFormat="1" applyFont="1" applyFill="1" applyBorder="1" applyAlignment="1">
      <alignment vertical="center" shrinkToFit="1"/>
    </xf>
    <xf numFmtId="0" fontId="5" fillId="0" borderId="9" xfId="0" applyNumberFormat="1" applyFont="1" applyFill="1" applyBorder="1" applyAlignment="1">
      <alignment shrinkToFit="1"/>
    </xf>
    <xf numFmtId="0" fontId="5" fillId="0" borderId="9" xfId="16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workbookViewId="0" topLeftCell="A1">
      <selection activeCell="L24" sqref="L24"/>
    </sheetView>
  </sheetViews>
  <sheetFormatPr defaultColWidth="9.00390625" defaultRowHeight="14.25"/>
  <cols>
    <col min="1" max="1" width="8.125" style="0" customWidth="1"/>
    <col min="2" max="2" width="3.50390625" style="0" customWidth="1"/>
    <col min="3" max="3" width="19.00390625" style="0" customWidth="1"/>
    <col min="4" max="4" width="19.375" style="0" customWidth="1"/>
    <col min="5" max="5" width="7.75390625" style="0" customWidth="1"/>
    <col min="7" max="7" width="8.125" style="0" customWidth="1"/>
    <col min="9" max="10" width="6.625" style="0" customWidth="1"/>
  </cols>
  <sheetData>
    <row r="1" spans="1:10" s="1" customFormat="1" ht="41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5.5" customHeight="1" thickBo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</row>
    <row r="3" spans="1:28" ht="30.75" customHeight="1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7" t="s">
        <v>11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17" customFormat="1" ht="24.75" customHeight="1">
      <c r="A4" s="9" t="s">
        <v>12</v>
      </c>
      <c r="B4" s="10" t="s">
        <v>13</v>
      </c>
      <c r="C4" s="10" t="s">
        <v>14</v>
      </c>
      <c r="D4" s="10" t="s">
        <v>15</v>
      </c>
      <c r="E4" s="11">
        <v>96.9</v>
      </c>
      <c r="F4" s="12" t="s">
        <v>16</v>
      </c>
      <c r="G4" s="12" t="s">
        <v>17</v>
      </c>
      <c r="H4" s="13">
        <v>80.2</v>
      </c>
      <c r="I4" s="13">
        <f>E4*0.2+H4*0.6</f>
        <v>67.5</v>
      </c>
      <c r="J4" s="14" t="s">
        <v>18</v>
      </c>
      <c r="K4" s="15"/>
      <c r="L4" s="15"/>
      <c r="M4" s="15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s="17" customFormat="1" ht="26.25" customHeight="1" thickBot="1">
      <c r="A5" s="18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5"/>
      <c r="M5" s="15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s="21" customFormat="1" ht="24.75" customHeight="1">
      <c r="A6" s="2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s="5" t="s">
        <v>7</v>
      </c>
      <c r="G6" s="5" t="s">
        <v>8</v>
      </c>
      <c r="H6" s="5" t="s">
        <v>9</v>
      </c>
      <c r="I6" s="6" t="s">
        <v>10</v>
      </c>
      <c r="J6" s="7"/>
      <c r="K6" s="15"/>
      <c r="L6" s="15"/>
      <c r="M6" s="15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s="21" customFormat="1" ht="24.75" customHeight="1">
      <c r="A7" s="22" t="s">
        <v>20</v>
      </c>
      <c r="B7" s="23" t="s">
        <v>21</v>
      </c>
      <c r="C7" s="24" t="s">
        <v>22</v>
      </c>
      <c r="D7" s="24" t="s">
        <v>23</v>
      </c>
      <c r="E7" s="25">
        <v>112.15</v>
      </c>
      <c r="F7" s="26" t="s">
        <v>16</v>
      </c>
      <c r="G7" s="26" t="s">
        <v>24</v>
      </c>
      <c r="H7" s="27">
        <v>80.8</v>
      </c>
      <c r="I7" s="27">
        <f>E7*0.2+H7*0.6</f>
        <v>70.91</v>
      </c>
      <c r="J7" s="28"/>
      <c r="K7" s="15"/>
      <c r="L7" s="15"/>
      <c r="M7" s="15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13" s="29" customFormat="1" ht="24.75" customHeight="1">
      <c r="A8" s="22" t="s">
        <v>25</v>
      </c>
      <c r="B8" s="23" t="s">
        <v>21</v>
      </c>
      <c r="C8" s="24" t="s">
        <v>22</v>
      </c>
      <c r="D8" s="24" t="s">
        <v>23</v>
      </c>
      <c r="E8" s="25">
        <v>108.7</v>
      </c>
      <c r="F8" s="26" t="s">
        <v>16</v>
      </c>
      <c r="G8" s="26" t="s">
        <v>24</v>
      </c>
      <c r="H8" s="27">
        <v>78.4</v>
      </c>
      <c r="I8" s="27">
        <f>E8*0.2+H8*0.6</f>
        <v>68.78</v>
      </c>
      <c r="J8" s="28"/>
      <c r="K8" s="15"/>
      <c r="L8" s="15"/>
      <c r="M8" s="15"/>
    </row>
    <row r="9" spans="1:28" s="17" customFormat="1" ht="24.75" customHeight="1">
      <c r="A9" s="30" t="s">
        <v>26</v>
      </c>
      <c r="B9" s="31" t="s">
        <v>13</v>
      </c>
      <c r="C9" s="32" t="s">
        <v>22</v>
      </c>
      <c r="D9" s="32" t="s">
        <v>27</v>
      </c>
      <c r="E9" s="33">
        <v>105.95</v>
      </c>
      <c r="F9" s="34" t="s">
        <v>16</v>
      </c>
      <c r="G9" s="34" t="s">
        <v>28</v>
      </c>
      <c r="H9" s="35">
        <v>83.8</v>
      </c>
      <c r="I9" s="35">
        <f>E9*0.2+H9*0.6</f>
        <v>71.47</v>
      </c>
      <c r="J9" s="36"/>
      <c r="K9" s="15"/>
      <c r="L9" s="15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s="17" customFormat="1" ht="24.75" customHeight="1">
      <c r="A10" s="9" t="s">
        <v>29</v>
      </c>
      <c r="B10" s="10" t="s">
        <v>21</v>
      </c>
      <c r="C10" s="37" t="s">
        <v>22</v>
      </c>
      <c r="D10" s="37" t="s">
        <v>30</v>
      </c>
      <c r="E10" s="38">
        <v>109.4</v>
      </c>
      <c r="F10" s="39" t="s">
        <v>16</v>
      </c>
      <c r="G10" s="39" t="s">
        <v>28</v>
      </c>
      <c r="H10" s="13">
        <v>82.6</v>
      </c>
      <c r="I10" s="13">
        <f>E10*0.2+H10*0.6</f>
        <v>71.44</v>
      </c>
      <c r="J10" s="14"/>
      <c r="K10" s="15"/>
      <c r="L10" s="15"/>
      <c r="M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10" s="15" customFormat="1" ht="27" customHeight="1">
      <c r="A11" s="9" t="s">
        <v>31</v>
      </c>
      <c r="B11" s="10" t="s">
        <v>13</v>
      </c>
      <c r="C11" s="37" t="s">
        <v>22</v>
      </c>
      <c r="D11" s="37" t="s">
        <v>32</v>
      </c>
      <c r="E11" s="38">
        <v>102.2</v>
      </c>
      <c r="F11" s="39" t="s">
        <v>16</v>
      </c>
      <c r="G11" s="39" t="s">
        <v>33</v>
      </c>
      <c r="H11" s="13">
        <v>84.2</v>
      </c>
      <c r="I11" s="13">
        <f>E11*0.2+H11*0.6</f>
        <v>70.96000000000001</v>
      </c>
      <c r="J11" s="14"/>
    </row>
    <row r="12" spans="1:28" s="17" customFormat="1" ht="24.75" customHeight="1">
      <c r="A12" s="40" t="s">
        <v>34</v>
      </c>
      <c r="B12" s="41" t="s">
        <v>21</v>
      </c>
      <c r="C12" s="42" t="s">
        <v>35</v>
      </c>
      <c r="D12" s="42" t="s">
        <v>36</v>
      </c>
      <c r="E12" s="43">
        <v>99.45</v>
      </c>
      <c r="F12" s="44" t="s">
        <v>16</v>
      </c>
      <c r="G12" s="44" t="s">
        <v>33</v>
      </c>
      <c r="H12" s="45">
        <v>83.2</v>
      </c>
      <c r="I12" s="45">
        <v>69.81</v>
      </c>
      <c r="J12" s="46"/>
      <c r="K12" s="15"/>
      <c r="L12" s="15"/>
      <c r="M12" s="1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s="17" customFormat="1" ht="24.75" customHeight="1">
      <c r="A13" s="9" t="s">
        <v>37</v>
      </c>
      <c r="B13" s="10" t="s">
        <v>21</v>
      </c>
      <c r="C13" s="37" t="s">
        <v>22</v>
      </c>
      <c r="D13" s="37" t="s">
        <v>38</v>
      </c>
      <c r="E13" s="38">
        <v>110.7</v>
      </c>
      <c r="F13" s="39" t="s">
        <v>16</v>
      </c>
      <c r="G13" s="39" t="s">
        <v>39</v>
      </c>
      <c r="H13" s="13">
        <v>80.6</v>
      </c>
      <c r="I13" s="13">
        <f aca="true" t="shared" si="0" ref="I13:I23">E13*0.2+H13*0.6</f>
        <v>70.5</v>
      </c>
      <c r="J13" s="14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s="17" customFormat="1" ht="24.75" customHeight="1">
      <c r="A14" s="9" t="s">
        <v>40</v>
      </c>
      <c r="B14" s="10" t="s">
        <v>21</v>
      </c>
      <c r="C14" s="37" t="s">
        <v>22</v>
      </c>
      <c r="D14" s="37" t="s">
        <v>38</v>
      </c>
      <c r="E14" s="38">
        <v>105.85</v>
      </c>
      <c r="F14" s="39" t="s">
        <v>16</v>
      </c>
      <c r="G14" s="39" t="s">
        <v>39</v>
      </c>
      <c r="H14" s="13">
        <v>81.8</v>
      </c>
      <c r="I14" s="13">
        <f t="shared" si="0"/>
        <v>70.25</v>
      </c>
      <c r="J14" s="14"/>
      <c r="K14" s="15"/>
      <c r="L14" s="15"/>
      <c r="M14" s="1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24.75" customHeight="1">
      <c r="A15" s="9" t="s">
        <v>41</v>
      </c>
      <c r="B15" s="10" t="s">
        <v>13</v>
      </c>
      <c r="C15" s="37" t="s">
        <v>14</v>
      </c>
      <c r="D15" s="37" t="s">
        <v>15</v>
      </c>
      <c r="E15" s="38">
        <v>90.65</v>
      </c>
      <c r="F15" s="39" t="s">
        <v>16</v>
      </c>
      <c r="G15" s="39" t="s">
        <v>17</v>
      </c>
      <c r="H15" s="13">
        <v>82.2</v>
      </c>
      <c r="I15" s="13">
        <f t="shared" si="0"/>
        <v>67.45</v>
      </c>
      <c r="J15" s="14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7" customFormat="1" ht="24.75" customHeight="1">
      <c r="A16" s="47" t="s">
        <v>42</v>
      </c>
      <c r="B16" s="41" t="s">
        <v>13</v>
      </c>
      <c r="C16" s="42" t="s">
        <v>14</v>
      </c>
      <c r="D16" s="42" t="s">
        <v>15</v>
      </c>
      <c r="E16" s="43">
        <v>91.6</v>
      </c>
      <c r="F16" s="44" t="s">
        <v>16</v>
      </c>
      <c r="G16" s="44" t="s">
        <v>17</v>
      </c>
      <c r="H16" s="45">
        <v>81.4</v>
      </c>
      <c r="I16" s="45">
        <f t="shared" si="0"/>
        <v>67.16</v>
      </c>
      <c r="J16" s="46"/>
      <c r="K16" s="15"/>
      <c r="L16" s="15"/>
      <c r="M16" s="1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s="17" customFormat="1" ht="24.75" customHeight="1">
      <c r="A17" s="9" t="s">
        <v>43</v>
      </c>
      <c r="B17" s="10" t="s">
        <v>13</v>
      </c>
      <c r="C17" s="37" t="s">
        <v>44</v>
      </c>
      <c r="D17" s="37" t="s">
        <v>45</v>
      </c>
      <c r="E17" s="38">
        <v>97.5</v>
      </c>
      <c r="F17" s="39" t="s">
        <v>46</v>
      </c>
      <c r="G17" s="39" t="s">
        <v>28</v>
      </c>
      <c r="H17" s="13">
        <v>81.2</v>
      </c>
      <c r="I17" s="13">
        <f t="shared" si="0"/>
        <v>68.22</v>
      </c>
      <c r="J17" s="14"/>
      <c r="K17" s="15"/>
      <c r="L17" s="15"/>
      <c r="M17" s="1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s="17" customFormat="1" ht="24.75" customHeight="1">
      <c r="A18" s="9" t="s">
        <v>47</v>
      </c>
      <c r="B18" s="10" t="s">
        <v>21</v>
      </c>
      <c r="C18" s="37" t="s">
        <v>44</v>
      </c>
      <c r="D18" s="37" t="s">
        <v>45</v>
      </c>
      <c r="E18" s="38">
        <v>93.85</v>
      </c>
      <c r="F18" s="39" t="s">
        <v>46</v>
      </c>
      <c r="G18" s="39" t="s">
        <v>28</v>
      </c>
      <c r="H18" s="13">
        <v>82.4</v>
      </c>
      <c r="I18" s="13">
        <f t="shared" si="0"/>
        <v>68.21000000000001</v>
      </c>
      <c r="J18" s="14"/>
      <c r="K18" s="15"/>
      <c r="L18" s="15"/>
      <c r="M18" s="15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s="17" customFormat="1" ht="24.75" customHeight="1">
      <c r="A19" s="9" t="s">
        <v>48</v>
      </c>
      <c r="B19" s="10" t="s">
        <v>21</v>
      </c>
      <c r="C19" s="37" t="s">
        <v>49</v>
      </c>
      <c r="D19" s="37" t="s">
        <v>50</v>
      </c>
      <c r="E19" s="38">
        <v>91.6</v>
      </c>
      <c r="F19" s="39" t="s">
        <v>46</v>
      </c>
      <c r="G19" s="39" t="s">
        <v>17</v>
      </c>
      <c r="H19" s="13">
        <v>80.2</v>
      </c>
      <c r="I19" s="13">
        <f t="shared" si="0"/>
        <v>66.44</v>
      </c>
      <c r="J19" s="14"/>
      <c r="K19" s="15"/>
      <c r="L19" s="15"/>
      <c r="M19" s="15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17" customFormat="1" ht="24.75" customHeight="1">
      <c r="A20" s="9" t="s">
        <v>51</v>
      </c>
      <c r="B20" s="10" t="s">
        <v>13</v>
      </c>
      <c r="C20" s="37" t="s">
        <v>49</v>
      </c>
      <c r="D20" s="37" t="s">
        <v>50</v>
      </c>
      <c r="E20" s="38">
        <v>92</v>
      </c>
      <c r="F20" s="39" t="s">
        <v>46</v>
      </c>
      <c r="G20" s="39" t="s">
        <v>17</v>
      </c>
      <c r="H20" s="13">
        <v>80</v>
      </c>
      <c r="I20" s="13">
        <f t="shared" si="0"/>
        <v>66.4</v>
      </c>
      <c r="J20" s="14"/>
      <c r="K20" s="15"/>
      <c r="L20" s="15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s="17" customFormat="1" ht="24.75" customHeight="1">
      <c r="A21" s="9" t="s">
        <v>52</v>
      </c>
      <c r="B21" s="10" t="s">
        <v>13</v>
      </c>
      <c r="C21" s="37" t="s">
        <v>53</v>
      </c>
      <c r="D21" s="37" t="s">
        <v>54</v>
      </c>
      <c r="E21" s="38">
        <v>93.4</v>
      </c>
      <c r="F21" s="39" t="s">
        <v>55</v>
      </c>
      <c r="G21" s="39" t="s">
        <v>33</v>
      </c>
      <c r="H21" s="13">
        <v>82.8</v>
      </c>
      <c r="I21" s="13">
        <f t="shared" si="0"/>
        <v>68.36</v>
      </c>
      <c r="J21" s="48"/>
      <c r="K21" s="15"/>
      <c r="L21" s="15"/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s="17" customFormat="1" ht="24.75" customHeight="1">
      <c r="A22" s="9" t="s">
        <v>56</v>
      </c>
      <c r="B22" s="10" t="s">
        <v>13</v>
      </c>
      <c r="C22" s="37" t="s">
        <v>53</v>
      </c>
      <c r="D22" s="37" t="s">
        <v>54</v>
      </c>
      <c r="E22" s="38">
        <v>95.1</v>
      </c>
      <c r="F22" s="39" t="s">
        <v>55</v>
      </c>
      <c r="G22" s="39" t="s">
        <v>33</v>
      </c>
      <c r="H22" s="13">
        <v>82.2</v>
      </c>
      <c r="I22" s="13">
        <f t="shared" si="0"/>
        <v>68.34</v>
      </c>
      <c r="J22" s="48"/>
      <c r="K22" s="15"/>
      <c r="L22" s="15"/>
      <c r="M22" s="1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s="51" customFormat="1" ht="24.75" customHeight="1">
      <c r="A23" s="9" t="s">
        <v>57</v>
      </c>
      <c r="B23" s="10" t="s">
        <v>21</v>
      </c>
      <c r="C23" s="37" t="s">
        <v>53</v>
      </c>
      <c r="D23" s="37" t="s">
        <v>58</v>
      </c>
      <c r="E23" s="38">
        <v>88</v>
      </c>
      <c r="F23" s="39" t="s">
        <v>59</v>
      </c>
      <c r="G23" s="39" t="s">
        <v>60</v>
      </c>
      <c r="H23" s="13">
        <v>82.6</v>
      </c>
      <c r="I23" s="13">
        <f t="shared" si="0"/>
        <v>67.16</v>
      </c>
      <c r="J23" s="48"/>
      <c r="K23" s="49"/>
      <c r="L23" s="49"/>
      <c r="M23" s="49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19" s="52" customFormat="1" ht="24.75" customHeight="1" thickBot="1">
      <c r="A24" s="63" t="s">
        <v>61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M24" s="53"/>
      <c r="N24" s="53"/>
      <c r="O24" s="53"/>
      <c r="P24" s="53"/>
      <c r="Q24" s="53"/>
      <c r="R24" s="53"/>
      <c r="S24" s="53"/>
    </row>
    <row r="25" spans="1:10" ht="24.75" customHeight="1">
      <c r="A25" s="2" t="s">
        <v>2</v>
      </c>
      <c r="B25" s="3" t="s">
        <v>3</v>
      </c>
      <c r="C25" s="3" t="s">
        <v>4</v>
      </c>
      <c r="D25" s="3" t="s">
        <v>5</v>
      </c>
      <c r="E25" s="5" t="s">
        <v>7</v>
      </c>
      <c r="F25" s="5" t="s">
        <v>8</v>
      </c>
      <c r="G25" s="5" t="s">
        <v>9</v>
      </c>
      <c r="H25" s="6" t="s">
        <v>10</v>
      </c>
      <c r="I25" s="4" t="s">
        <v>6</v>
      </c>
      <c r="J25" s="7"/>
    </row>
    <row r="26" spans="1:10" ht="24.75" customHeight="1">
      <c r="A26" s="47" t="s">
        <v>62</v>
      </c>
      <c r="B26" s="41" t="s">
        <v>21</v>
      </c>
      <c r="C26" s="42" t="s">
        <v>22</v>
      </c>
      <c r="D26" s="42" t="s">
        <v>63</v>
      </c>
      <c r="E26" s="44" t="s">
        <v>16</v>
      </c>
      <c r="F26" s="44" t="s">
        <v>28</v>
      </c>
      <c r="G26" s="45">
        <v>81.4</v>
      </c>
      <c r="H26" s="45">
        <f>I26*0.2+G26*0.6</f>
        <v>70.83000000000001</v>
      </c>
      <c r="I26" s="38">
        <v>109.95</v>
      </c>
      <c r="J26" s="46"/>
    </row>
    <row r="27" spans="1:10" ht="24.75" customHeight="1">
      <c r="A27" s="47" t="s">
        <v>64</v>
      </c>
      <c r="B27" s="41" t="s">
        <v>21</v>
      </c>
      <c r="C27" s="42" t="s">
        <v>22</v>
      </c>
      <c r="D27" s="42" t="s">
        <v>30</v>
      </c>
      <c r="E27" s="44" t="s">
        <v>16</v>
      </c>
      <c r="F27" s="44" t="s">
        <v>28</v>
      </c>
      <c r="G27" s="45">
        <v>73.6</v>
      </c>
      <c r="H27" s="45">
        <f>I27*0.2+G27*0.6</f>
        <v>65.84</v>
      </c>
      <c r="I27" s="38">
        <v>108.4</v>
      </c>
      <c r="J27" s="46"/>
    </row>
    <row r="28" spans="1:10" ht="18.75">
      <c r="A28" s="47" t="s">
        <v>65</v>
      </c>
      <c r="B28" s="41" t="s">
        <v>13</v>
      </c>
      <c r="C28" s="42" t="s">
        <v>22</v>
      </c>
      <c r="D28" s="42" t="s">
        <v>66</v>
      </c>
      <c r="E28" s="44" t="s">
        <v>16</v>
      </c>
      <c r="F28" s="44" t="s">
        <v>39</v>
      </c>
      <c r="G28" s="45">
        <v>79.2</v>
      </c>
      <c r="H28" s="45">
        <f>I28*0.2+G28*0.6</f>
        <v>69.14</v>
      </c>
      <c r="I28" s="38">
        <v>108.1</v>
      </c>
      <c r="J28" s="46"/>
    </row>
    <row r="29" spans="1:10" ht="19.5" thickBot="1">
      <c r="A29" s="54" t="s">
        <v>67</v>
      </c>
      <c r="B29" s="55" t="s">
        <v>21</v>
      </c>
      <c r="C29" s="56" t="s">
        <v>22</v>
      </c>
      <c r="D29" s="56" t="s">
        <v>63</v>
      </c>
      <c r="E29" s="58" t="s">
        <v>16</v>
      </c>
      <c r="F29" s="58" t="s">
        <v>28</v>
      </c>
      <c r="G29" s="59">
        <v>77.8</v>
      </c>
      <c r="H29" s="59">
        <f>I29*0.2+G29*0.6</f>
        <v>68.09</v>
      </c>
      <c r="I29" s="57">
        <v>107.05</v>
      </c>
      <c r="J29" s="60"/>
    </row>
    <row r="30" spans="1:10" s="52" customFormat="1" ht="42.75" customHeight="1">
      <c r="A30" s="64" t="s">
        <v>68</v>
      </c>
      <c r="B30" s="65"/>
      <c r="C30" s="65"/>
      <c r="D30" s="65"/>
      <c r="E30" s="65"/>
      <c r="F30" s="65"/>
      <c r="G30" s="65"/>
      <c r="H30" s="65"/>
      <c r="I30" s="65"/>
      <c r="J30" s="65"/>
    </row>
  </sheetData>
  <mergeCells count="4">
    <mergeCell ref="A1:J1"/>
    <mergeCell ref="A2:J2"/>
    <mergeCell ref="A24:K24"/>
    <mergeCell ref="A30:J3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2013-12-10T01:59:15Z</cp:lastPrinted>
  <dcterms:created xsi:type="dcterms:W3CDTF">1996-12-17T01:32:42Z</dcterms:created>
  <dcterms:modified xsi:type="dcterms:W3CDTF">2013-12-10T02:00:42Z</dcterms:modified>
  <cp:category/>
  <cp:version/>
  <cp:contentType/>
  <cp:contentStatus/>
</cp:coreProperties>
</file>