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眉山成绩排名" sheetId="1" r:id="rId1"/>
  </sheets>
  <definedNames>
    <definedName name="_xlnm.Print_Area" localSheetId="0">'眉山成绩排名'!$A$1:$I$198</definedName>
  </definedNames>
  <calcPr fullCalcOnLoad="1"/>
</workbook>
</file>

<file path=xl/sharedStrings.xml><?xml version="1.0" encoding="utf-8"?>
<sst xmlns="http://schemas.openxmlformats.org/spreadsheetml/2006/main" count="674" uniqueCount="521">
  <si>
    <t>廖泽熙</t>
  </si>
  <si>
    <t>1200102</t>
  </si>
  <si>
    <t>1042420011007</t>
  </si>
  <si>
    <t>郑武杰</t>
  </si>
  <si>
    <t>1042420011105</t>
  </si>
  <si>
    <t>张洁</t>
  </si>
  <si>
    <t>1042420010821</t>
  </si>
  <si>
    <t>辜颂</t>
  </si>
  <si>
    <t>1200201</t>
  </si>
  <si>
    <t>1042420011530</t>
  </si>
  <si>
    <t>蒋书雯</t>
  </si>
  <si>
    <t>1042420011228</t>
  </si>
  <si>
    <t>李情</t>
  </si>
  <si>
    <t>1042420011418</t>
  </si>
  <si>
    <t>杨娜</t>
  </si>
  <si>
    <t>杨玲</t>
  </si>
  <si>
    <t>黄春</t>
  </si>
  <si>
    <t>1200202</t>
  </si>
  <si>
    <t>1042420011710</t>
  </si>
  <si>
    <t>汪婧</t>
  </si>
  <si>
    <t>1042420011726</t>
  </si>
  <si>
    <t>刘建伟</t>
  </si>
  <si>
    <t>柯柏贤</t>
  </si>
  <si>
    <t>1200203</t>
  </si>
  <si>
    <t>1042420012012</t>
  </si>
  <si>
    <t>谭秀琼</t>
  </si>
  <si>
    <t>1042420012921</t>
  </si>
  <si>
    <t>陈华</t>
  </si>
  <si>
    <t>1042420012213</t>
  </si>
  <si>
    <t>张亮</t>
  </si>
  <si>
    <t>1200204</t>
  </si>
  <si>
    <t>1042420013825</t>
  </si>
  <si>
    <t>李霞</t>
  </si>
  <si>
    <t>肖敏</t>
  </si>
  <si>
    <t>1200205</t>
  </si>
  <si>
    <t>1042420014003</t>
  </si>
  <si>
    <t>许晓东</t>
  </si>
  <si>
    <t>1042420014416</t>
  </si>
  <si>
    <t>杜娟</t>
  </si>
  <si>
    <t>1042420014023</t>
  </si>
  <si>
    <t>张丹</t>
  </si>
  <si>
    <t>陈磊</t>
  </si>
  <si>
    <t>秦晴</t>
  </si>
  <si>
    <t>1200206</t>
  </si>
  <si>
    <t>1042420014713</t>
  </si>
  <si>
    <t>1042420015017</t>
  </si>
  <si>
    <t>万容</t>
  </si>
  <si>
    <t>1042420015121</t>
  </si>
  <si>
    <t>姓名</t>
  </si>
  <si>
    <t>1200001</t>
  </si>
  <si>
    <t>1042420010207</t>
  </si>
  <si>
    <t>罗琪</t>
  </si>
  <si>
    <t>1042420010124</t>
  </si>
  <si>
    <t>刘星</t>
  </si>
  <si>
    <t>1042420010205</t>
  </si>
  <si>
    <t>林伟</t>
  </si>
  <si>
    <t>1200002</t>
  </si>
  <si>
    <t>1042420010220</t>
  </si>
  <si>
    <t>石贺年</t>
  </si>
  <si>
    <t>1042420010226</t>
  </si>
  <si>
    <t>梁萱</t>
  </si>
  <si>
    <t>1042420010210</t>
  </si>
  <si>
    <t>赵琴</t>
  </si>
  <si>
    <t>1200004</t>
  </si>
  <si>
    <t>1042420010418</t>
  </si>
  <si>
    <t>岳婧姝</t>
  </si>
  <si>
    <t>1042420010305</t>
  </si>
  <si>
    <t>谢培蓉</t>
  </si>
  <si>
    <t>1042420010411</t>
  </si>
  <si>
    <t>刘瑾</t>
  </si>
  <si>
    <t>王帅</t>
  </si>
  <si>
    <t>1200005</t>
  </si>
  <si>
    <t>1042420010502</t>
  </si>
  <si>
    <t>廖艳</t>
  </si>
  <si>
    <t>1042420010427</t>
  </si>
  <si>
    <t>沈爱梅</t>
  </si>
  <si>
    <t>1042420010430</t>
  </si>
  <si>
    <t>杨琴</t>
  </si>
  <si>
    <t>1200006</t>
  </si>
  <si>
    <t>1042420010504</t>
  </si>
  <si>
    <t>董敏</t>
  </si>
  <si>
    <t>1042420010509</t>
  </si>
  <si>
    <t>1042420010503</t>
  </si>
  <si>
    <t>李正平</t>
  </si>
  <si>
    <t>1200007</t>
  </si>
  <si>
    <t>1042420010513</t>
  </si>
  <si>
    <t>张鹰</t>
  </si>
  <si>
    <t>1042420010518</t>
  </si>
  <si>
    <t>文兵</t>
  </si>
  <si>
    <t>1042420010511</t>
  </si>
  <si>
    <t>董娟</t>
  </si>
  <si>
    <t>1200008</t>
  </si>
  <si>
    <t>1042420010525</t>
  </si>
  <si>
    <t>袁野</t>
  </si>
  <si>
    <t>1042420010523</t>
  </si>
  <si>
    <t>刘明东</t>
  </si>
  <si>
    <t>1042420010520</t>
  </si>
  <si>
    <t>王丰收</t>
  </si>
  <si>
    <t>1200009</t>
  </si>
  <si>
    <t>1042420010528</t>
  </si>
  <si>
    <t>赵鹏杰</t>
  </si>
  <si>
    <t>1200010</t>
  </si>
  <si>
    <t>1042420010711</t>
  </si>
  <si>
    <t>王佳骏</t>
  </si>
  <si>
    <t>1042420010709</t>
  </si>
  <si>
    <t>余建忠</t>
  </si>
  <si>
    <t>1042420010713</t>
  </si>
  <si>
    <t>严先彩</t>
  </si>
  <si>
    <t>1042420010627</t>
  </si>
  <si>
    <t>张睿</t>
  </si>
  <si>
    <t>1042420010606</t>
  </si>
  <si>
    <t>谢维君</t>
  </si>
  <si>
    <t>1042420010702</t>
  </si>
  <si>
    <t>何刚</t>
  </si>
  <si>
    <t>田欣及</t>
  </si>
  <si>
    <t>1200012</t>
  </si>
  <si>
    <t>1042420010716</t>
  </si>
  <si>
    <t>唐敏</t>
  </si>
  <si>
    <t>1042420010720</t>
  </si>
  <si>
    <t>祝焰平</t>
  </si>
  <si>
    <t>1042420010718</t>
  </si>
  <si>
    <t>王欣然</t>
  </si>
  <si>
    <t>1200101</t>
  </si>
  <si>
    <t>1042420010815</t>
  </si>
  <si>
    <t>王小燕</t>
  </si>
  <si>
    <t>1042420010727</t>
  </si>
  <si>
    <t>朱玺</t>
  </si>
  <si>
    <t>1042420010807</t>
  </si>
  <si>
    <t>周浪</t>
  </si>
  <si>
    <t>1200208</t>
  </si>
  <si>
    <t>1042420016411</t>
  </si>
  <si>
    <t>李洋</t>
  </si>
  <si>
    <t>1042420016305</t>
  </si>
  <si>
    <t>张小娟</t>
  </si>
  <si>
    <t>刘娟</t>
  </si>
  <si>
    <t>刘程</t>
  </si>
  <si>
    <t>1200301</t>
  </si>
  <si>
    <t>1042420016908</t>
  </si>
  <si>
    <t>吴俊燕</t>
  </si>
  <si>
    <t>1042420016710</t>
  </si>
  <si>
    <t>凃强</t>
  </si>
  <si>
    <t>1042420016615</t>
  </si>
  <si>
    <t>张茂伟</t>
  </si>
  <si>
    <t>1042420016608</t>
  </si>
  <si>
    <t>赵凤霞</t>
  </si>
  <si>
    <t>1042420016807</t>
  </si>
  <si>
    <t>王明</t>
  </si>
  <si>
    <t>1042420016913</t>
  </si>
  <si>
    <t>李玲</t>
  </si>
  <si>
    <t>冉袁凡</t>
  </si>
  <si>
    <t>1200309</t>
  </si>
  <si>
    <t>1042420017520</t>
  </si>
  <si>
    <t>杨卓</t>
  </si>
  <si>
    <t>1042420017513</t>
  </si>
  <si>
    <t>1200310</t>
  </si>
  <si>
    <t>1042420017701</t>
  </si>
  <si>
    <t>张萍</t>
  </si>
  <si>
    <t>1042420017803</t>
  </si>
  <si>
    <t>邓源</t>
  </si>
  <si>
    <t>1042420017527</t>
  </si>
  <si>
    <t>曾友</t>
  </si>
  <si>
    <t>王光尧</t>
  </si>
  <si>
    <t>1200311</t>
  </si>
  <si>
    <t>1042420020104</t>
  </si>
  <si>
    <t>张利军</t>
  </si>
  <si>
    <t>1042420018012</t>
  </si>
  <si>
    <t>罗涛</t>
  </si>
  <si>
    <t>1042420020112</t>
  </si>
  <si>
    <t>1200312</t>
  </si>
  <si>
    <t>1042420020314</t>
  </si>
  <si>
    <t>1042420020128</t>
  </si>
  <si>
    <t>1042420020214</t>
  </si>
  <si>
    <t>陈雪娇</t>
  </si>
  <si>
    <t>1200313</t>
  </si>
  <si>
    <t>1042420020517</t>
  </si>
  <si>
    <t>何晓丽</t>
  </si>
  <si>
    <t>1042420020503</t>
  </si>
  <si>
    <t>谭杰</t>
  </si>
  <si>
    <t>1042420020521</t>
  </si>
  <si>
    <t>伍超</t>
  </si>
  <si>
    <t>1200314</t>
  </si>
  <si>
    <t>1042420020619</t>
  </si>
  <si>
    <t>赖媛媛</t>
  </si>
  <si>
    <t>1042420020529</t>
  </si>
  <si>
    <t>姚丹</t>
  </si>
  <si>
    <t>1042420020623</t>
  </si>
  <si>
    <t>傅鑫晶</t>
  </si>
  <si>
    <t>1200315</t>
  </si>
  <si>
    <t>1042420020829</t>
  </si>
  <si>
    <t>兰天</t>
  </si>
  <si>
    <t>1042420020827</t>
  </si>
  <si>
    <t>余利</t>
  </si>
  <si>
    <t>1200316</t>
  </si>
  <si>
    <t>1042420020917</t>
  </si>
  <si>
    <t>赵鑫</t>
  </si>
  <si>
    <t>1042420020923</t>
  </si>
  <si>
    <t>1042420020928</t>
  </si>
  <si>
    <t>王俊</t>
  </si>
  <si>
    <t>徐琼</t>
  </si>
  <si>
    <t>1200207</t>
  </si>
  <si>
    <t>1042420015617</t>
  </si>
  <si>
    <t>王璐</t>
  </si>
  <si>
    <t>1042420015707</t>
  </si>
  <si>
    <t>彭加华</t>
  </si>
  <si>
    <t>1042420015625</t>
  </si>
  <si>
    <t>1200319</t>
  </si>
  <si>
    <t>1042420022404</t>
  </si>
  <si>
    <t>陈永文</t>
  </si>
  <si>
    <t>1042420022405</t>
  </si>
  <si>
    <t>王维</t>
  </si>
  <si>
    <t>1042420022314</t>
  </si>
  <si>
    <t>张迪</t>
  </si>
  <si>
    <t>1200320</t>
  </si>
  <si>
    <t>1042420022503</t>
  </si>
  <si>
    <t>1042420022729</t>
  </si>
  <si>
    <t>黄翠霞</t>
  </si>
  <si>
    <t>1042420022419</t>
  </si>
  <si>
    <t>1200321</t>
  </si>
  <si>
    <t>1042420023223</t>
  </si>
  <si>
    <t>汪然</t>
  </si>
  <si>
    <t>1042420023214</t>
  </si>
  <si>
    <t>王博</t>
  </si>
  <si>
    <t>1042420023124</t>
  </si>
  <si>
    <t>黄旭程</t>
  </si>
  <si>
    <t>1200401</t>
  </si>
  <si>
    <t>1042420023411</t>
  </si>
  <si>
    <t>冯金凤</t>
  </si>
  <si>
    <t>1200302</t>
  </si>
  <si>
    <t>1042420016930</t>
  </si>
  <si>
    <t>刘春明</t>
  </si>
  <si>
    <t>1042420017016</t>
  </si>
  <si>
    <t>许媛</t>
  </si>
  <si>
    <t>1200303</t>
  </si>
  <si>
    <t>1042420017029</t>
  </si>
  <si>
    <t>伍逊</t>
  </si>
  <si>
    <t>1042420017101</t>
  </si>
  <si>
    <t>郑岚</t>
  </si>
  <si>
    <t>1042420017112</t>
  </si>
  <si>
    <t>范莹莹</t>
  </si>
  <si>
    <t>1042420017105</t>
  </si>
  <si>
    <t>邹爱琳</t>
  </si>
  <si>
    <t>1042420017102</t>
  </si>
  <si>
    <t>汪涛</t>
  </si>
  <si>
    <t>1042420017117</t>
  </si>
  <si>
    <t>郭伶</t>
  </si>
  <si>
    <t>1200304</t>
  </si>
  <si>
    <t>1042420017201</t>
  </si>
  <si>
    <t>陈曦</t>
  </si>
  <si>
    <t>1042420017304</t>
  </si>
  <si>
    <t>程向</t>
  </si>
  <si>
    <t>1042420017122</t>
  </si>
  <si>
    <t>熊斌武</t>
  </si>
  <si>
    <t>1200305</t>
  </si>
  <si>
    <t>1042420017307</t>
  </si>
  <si>
    <t>罗淙海</t>
  </si>
  <si>
    <t>1042420017321</t>
  </si>
  <si>
    <t>陈夏芸</t>
  </si>
  <si>
    <t>1042420017310</t>
  </si>
  <si>
    <t>余平</t>
  </si>
  <si>
    <t>1200306</t>
  </si>
  <si>
    <t>1042420017326</t>
  </si>
  <si>
    <t>杨进</t>
  </si>
  <si>
    <t>1042420017323</t>
  </si>
  <si>
    <t>蔡钱辉</t>
  </si>
  <si>
    <t>1200307</t>
  </si>
  <si>
    <t>1042420017401</t>
  </si>
  <si>
    <t>高扬</t>
  </si>
  <si>
    <t>1042420017410</t>
  </si>
  <si>
    <t>周俊旭</t>
  </si>
  <si>
    <t>1042420017412</t>
  </si>
  <si>
    <t>李春芝</t>
  </si>
  <si>
    <t>1200308</t>
  </si>
  <si>
    <t>1042420017501</t>
  </si>
  <si>
    <t>李伟武</t>
  </si>
  <si>
    <t>1042420017504</t>
  </si>
  <si>
    <t>冷希</t>
  </si>
  <si>
    <t>1042420017505</t>
  </si>
  <si>
    <t>陈鑫</t>
  </si>
  <si>
    <t>1200502</t>
  </si>
  <si>
    <t>1042420024222</t>
  </si>
  <si>
    <t>1042420024221</t>
  </si>
  <si>
    <t>费露</t>
  </si>
  <si>
    <t>1042420024226</t>
  </si>
  <si>
    <t>张哲</t>
  </si>
  <si>
    <t>1200503</t>
  </si>
  <si>
    <t>1042420024304</t>
  </si>
  <si>
    <t>李源林</t>
  </si>
  <si>
    <t>1042420024230</t>
  </si>
  <si>
    <t>尹媚</t>
  </si>
  <si>
    <t>1042420024301</t>
  </si>
  <si>
    <t>1200601</t>
  </si>
  <si>
    <t>1042420024310</t>
  </si>
  <si>
    <t>1042420024413</t>
  </si>
  <si>
    <t>1042420024327</t>
  </si>
  <si>
    <t>吴颖</t>
  </si>
  <si>
    <t>1200602</t>
  </si>
  <si>
    <t>1042420024426</t>
  </si>
  <si>
    <t>邱丹</t>
  </si>
  <si>
    <t>1042420024517</t>
  </si>
  <si>
    <t>肖佼</t>
  </si>
  <si>
    <t>1042420024418</t>
  </si>
  <si>
    <t>徐天心</t>
  </si>
  <si>
    <t>1200603</t>
  </si>
  <si>
    <t>1042420024912</t>
  </si>
  <si>
    <t>王侦</t>
  </si>
  <si>
    <t>1042420024625</t>
  </si>
  <si>
    <t>杨林龙</t>
  </si>
  <si>
    <t>1042420024722</t>
  </si>
  <si>
    <t>王璐静</t>
  </si>
  <si>
    <t>1200604</t>
  </si>
  <si>
    <t>1042420025128</t>
  </si>
  <si>
    <t>罗志勇</t>
  </si>
  <si>
    <t>1042420025329</t>
  </si>
  <si>
    <t>1042420025219</t>
  </si>
  <si>
    <t>朱峰</t>
  </si>
  <si>
    <t>1200605</t>
  </si>
  <si>
    <t>1042420030122</t>
  </si>
  <si>
    <t>文璐</t>
  </si>
  <si>
    <t>1042420030308</t>
  </si>
  <si>
    <t>王婷</t>
  </si>
  <si>
    <t>1042420030123</t>
  </si>
  <si>
    <t>杨桃</t>
  </si>
  <si>
    <t>1200317</t>
  </si>
  <si>
    <t>1042420021123</t>
  </si>
  <si>
    <t>郭杰</t>
  </si>
  <si>
    <t>1042420021225</t>
  </si>
  <si>
    <t>1200318</t>
  </si>
  <si>
    <t>1042420021905</t>
  </si>
  <si>
    <t>张帆</t>
  </si>
  <si>
    <t>1042420021418</t>
  </si>
  <si>
    <t>简东</t>
  </si>
  <si>
    <t>1042420021720</t>
  </si>
  <si>
    <t>宋珍</t>
  </si>
  <si>
    <t>1200606</t>
  </si>
  <si>
    <t>1042420030509</t>
  </si>
  <si>
    <t>1042420030510</t>
  </si>
  <si>
    <t>廖俸祥</t>
  </si>
  <si>
    <t>1042420030514</t>
  </si>
  <si>
    <t>1200607</t>
  </si>
  <si>
    <t>张聪巧</t>
  </si>
  <si>
    <t>1042420030710</t>
  </si>
  <si>
    <t>郭秋华</t>
  </si>
  <si>
    <t>1042420030620</t>
  </si>
  <si>
    <t>李想</t>
  </si>
  <si>
    <t>1200608</t>
  </si>
  <si>
    <t>1042420030827</t>
  </si>
  <si>
    <t>宋焰红</t>
  </si>
  <si>
    <t>1042420030806</t>
  </si>
  <si>
    <t>刘海</t>
  </si>
  <si>
    <t>1200609</t>
  </si>
  <si>
    <t>1042420030908</t>
  </si>
  <si>
    <t>兰燕</t>
  </si>
  <si>
    <t>1042420030905</t>
  </si>
  <si>
    <t>唐浩</t>
  </si>
  <si>
    <t>1042420030907</t>
  </si>
  <si>
    <t>沈洁坤</t>
  </si>
  <si>
    <t>1200610</t>
  </si>
  <si>
    <t>1042420030923</t>
  </si>
  <si>
    <t>杨蕾</t>
  </si>
  <si>
    <t>1042420030921</t>
  </si>
  <si>
    <t>宋超</t>
  </si>
  <si>
    <t>1042420030922</t>
  </si>
  <si>
    <t>银晓袅</t>
  </si>
  <si>
    <t>1200611</t>
  </si>
  <si>
    <t>1042420031016</t>
  </si>
  <si>
    <t>罗菊</t>
  </si>
  <si>
    <t>1042420031101</t>
  </si>
  <si>
    <t>颜娜</t>
  </si>
  <si>
    <t>1042420031027</t>
  </si>
  <si>
    <t>杨骁</t>
  </si>
  <si>
    <t>1200612</t>
  </si>
  <si>
    <t>1042420031107</t>
  </si>
  <si>
    <t>任颖</t>
  </si>
  <si>
    <t>1042420031313</t>
  </si>
  <si>
    <t>徐桦</t>
  </si>
  <si>
    <t>1042420031230</t>
  </si>
  <si>
    <t>郑洁</t>
  </si>
  <si>
    <t>1200613</t>
  </si>
  <si>
    <t>1042420031428</t>
  </si>
  <si>
    <t>刘维</t>
  </si>
  <si>
    <t>1042420031416</t>
  </si>
  <si>
    <t>胡晓玲</t>
  </si>
  <si>
    <t>1200614</t>
  </si>
  <si>
    <t>1042420031523</t>
  </si>
  <si>
    <t>姜小琴</t>
  </si>
  <si>
    <t>1042420031525</t>
  </si>
  <si>
    <t>冯艳丽</t>
  </si>
  <si>
    <t>1042420031521</t>
  </si>
  <si>
    <t>黄艳</t>
  </si>
  <si>
    <t>1200615</t>
  </si>
  <si>
    <t>1042420031607</t>
  </si>
  <si>
    <t>蒋俊洁</t>
  </si>
  <si>
    <t>1042420031613</t>
  </si>
  <si>
    <t>高燕芳</t>
  </si>
  <si>
    <t>1200616</t>
  </si>
  <si>
    <t>1042420031703</t>
  </si>
  <si>
    <t>张劢馨</t>
  </si>
  <si>
    <t>1042420031704</t>
  </si>
  <si>
    <t>董科志</t>
  </si>
  <si>
    <t>1042420031620</t>
  </si>
  <si>
    <t>准考证号</t>
  </si>
  <si>
    <t>名次</t>
  </si>
  <si>
    <t>宛燕飞</t>
  </si>
  <si>
    <t>1042420023425</t>
  </si>
  <si>
    <t>吴金华</t>
  </si>
  <si>
    <t>1042420023422</t>
  </si>
  <si>
    <t>江雪梅</t>
  </si>
  <si>
    <t>1042420023426</t>
  </si>
  <si>
    <t>郑碧波</t>
  </si>
  <si>
    <t>1200402</t>
  </si>
  <si>
    <t>1042420023521</t>
  </si>
  <si>
    <t>1042420023605</t>
  </si>
  <si>
    <t>余明波</t>
  </si>
  <si>
    <t>1042420023609</t>
  </si>
  <si>
    <t>徐竞</t>
  </si>
  <si>
    <t>1042420023712</t>
  </si>
  <si>
    <t>何毅</t>
  </si>
  <si>
    <t>1042420023514</t>
  </si>
  <si>
    <t>罗玉洪</t>
  </si>
  <si>
    <t>1042420023501</t>
  </si>
  <si>
    <t>黎巍</t>
  </si>
  <si>
    <t>1042420023711</t>
  </si>
  <si>
    <t>胡碧连</t>
  </si>
  <si>
    <t>1200501</t>
  </si>
  <si>
    <t>1042420023911</t>
  </si>
  <si>
    <t>胡万华</t>
  </si>
  <si>
    <t>1042420023729</t>
  </si>
  <si>
    <t>招考单位</t>
  </si>
  <si>
    <t>眉山市社会经济调查队</t>
  </si>
  <si>
    <t>祝睿</t>
  </si>
  <si>
    <t>眉山市水利水电工程质量监督站</t>
  </si>
  <si>
    <t>眉山市水政监察支队</t>
  </si>
  <si>
    <t>眉山市动物卫生监督所</t>
  </si>
  <si>
    <t>眉山市卫生局</t>
  </si>
  <si>
    <t>眉山市建设监察支队</t>
  </si>
  <si>
    <t>眉山市建设监察支队</t>
  </si>
  <si>
    <t>修文镇</t>
  </si>
  <si>
    <t>修文镇</t>
  </si>
  <si>
    <t>韩佳珈</t>
  </si>
  <si>
    <t>东坡区经济和信息化局（区商务局）</t>
  </si>
  <si>
    <t>仁寿县发展和改革局</t>
  </si>
  <si>
    <t>仁寿县统计局</t>
  </si>
  <si>
    <t>仁寿县环境监察大队</t>
  </si>
  <si>
    <t>仁寿县国土资源执法监察大队富加国土资源所</t>
  </si>
  <si>
    <t>仁寿县国土资源执法监察大队钟祥国土资源所</t>
  </si>
  <si>
    <t>彭山县动物卫生监督所</t>
  </si>
  <si>
    <t>青神县商务局</t>
  </si>
  <si>
    <t>青神县就业服务管理局</t>
  </si>
  <si>
    <t>青神县就业服务管理局</t>
  </si>
  <si>
    <t>青神县医疗保险管理局</t>
  </si>
  <si>
    <t>青神县党史县志办公室</t>
  </si>
  <si>
    <t>青神县动物卫生监督所</t>
  </si>
  <si>
    <t>东坡区永寿镇</t>
  </si>
  <si>
    <t>东坡区复兴乡</t>
  </si>
  <si>
    <t>东坡区尚义镇</t>
  </si>
  <si>
    <t>东坡区秦家镇</t>
  </si>
  <si>
    <t>东坡区富牛镇</t>
  </si>
  <si>
    <t>仁寿县文宫镇</t>
  </si>
  <si>
    <t>仁寿县禄加镇</t>
  </si>
  <si>
    <t>仁寿县禾加镇</t>
  </si>
  <si>
    <t>仁寿县彰加镇</t>
  </si>
  <si>
    <t>仁寿县慈航镇</t>
  </si>
  <si>
    <t>仁寿县高家镇</t>
  </si>
  <si>
    <t>仁寿县钟祥镇</t>
  </si>
  <si>
    <t>仁寿县宝马乡</t>
  </si>
  <si>
    <t>仁寿县兴盛乡</t>
  </si>
  <si>
    <t>仁寿县新店乡</t>
  </si>
  <si>
    <t>仁寿县龙桥乡</t>
  </si>
  <si>
    <t>青神县黑龙镇</t>
  </si>
  <si>
    <t>青神县瑞峰镇</t>
  </si>
  <si>
    <t>东坡区政府办</t>
  </si>
  <si>
    <t>丹棱县医疗管理中心</t>
  </si>
  <si>
    <t>杨婧</t>
  </si>
  <si>
    <t>1042420013328</t>
  </si>
  <si>
    <t>1042420013422</t>
  </si>
  <si>
    <t>东坡区思蒙镇</t>
  </si>
  <si>
    <t>邹颖颖</t>
  </si>
  <si>
    <t>倪艳利</t>
  </si>
  <si>
    <t>1042420016327</t>
  </si>
  <si>
    <t>周丽亚</t>
  </si>
  <si>
    <t>1042420017516</t>
  </si>
  <si>
    <t>毛媚</t>
  </si>
  <si>
    <t>1042420020713</t>
  </si>
  <si>
    <t>1042420020908</t>
  </si>
  <si>
    <t>钟颖姝</t>
  </si>
  <si>
    <t>何光远</t>
  </si>
  <si>
    <t>1042420023804</t>
  </si>
  <si>
    <t>曾健梅</t>
  </si>
  <si>
    <t>1042420030617</t>
  </si>
  <si>
    <t>李庆凌</t>
  </si>
  <si>
    <t>1042420030828</t>
  </si>
  <si>
    <t>唐瑞艺</t>
  </si>
  <si>
    <t>1042420031507</t>
  </si>
  <si>
    <t>仁寿县方加镇</t>
  </si>
  <si>
    <t>青神县人民政府办公室</t>
  </si>
  <si>
    <t>眉山市农业行政执法支队</t>
  </si>
  <si>
    <t>眉山市卫生执法监督支队</t>
  </si>
  <si>
    <t>青神县国库集中支付中心</t>
  </si>
  <si>
    <t>面试成绩</t>
  </si>
  <si>
    <t>面试折合成绩</t>
  </si>
  <si>
    <t>总成绩</t>
  </si>
  <si>
    <t>职位编码</t>
  </si>
  <si>
    <t>仁寿县食品药品监督管理局</t>
  </si>
  <si>
    <t>仁寿县人力资源和社会保障局</t>
  </si>
  <si>
    <t>仁寿县安全生产监察执法大队</t>
  </si>
  <si>
    <t>丹棱县职工社会保险管理中心</t>
  </si>
  <si>
    <t>青神县人力资源和社会保障局</t>
  </si>
  <si>
    <t>青神县食品药品监督管理局</t>
  </si>
  <si>
    <t>青神县社会保险事业管理局</t>
  </si>
  <si>
    <t>青神县农业局经营管理站</t>
  </si>
  <si>
    <t>缺考</t>
  </si>
  <si>
    <t>缺考</t>
  </si>
  <si>
    <t>彭山县森林公安局</t>
  </si>
  <si>
    <t>眉山市2011年上半年公开考试录用公务员面试人员总成绩及排名表</t>
  </si>
  <si>
    <t>邱犀</t>
  </si>
  <si>
    <t>赵思晋</t>
  </si>
  <si>
    <t>杨阳</t>
  </si>
  <si>
    <t>毛羽丰</t>
  </si>
  <si>
    <t>刘巧丽</t>
  </si>
  <si>
    <t>笔试折合成绩</t>
  </si>
  <si>
    <t xml:space="preserve"> 计分：吴有兵        复核：屈凌、蒋勇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</si>
</sst>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;[Red]0.000"/>
  </numFmts>
  <fonts count="5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15">
      <selection activeCell="H132" sqref="H132"/>
    </sheetView>
  </sheetViews>
  <sheetFormatPr defaultColWidth="9.00390625" defaultRowHeight="14.25"/>
  <cols>
    <col min="1" max="1" width="26.375" style="12" customWidth="1"/>
    <col min="2" max="2" width="12.875" style="0" customWidth="1"/>
    <col min="3" max="3" width="10.625" style="0" customWidth="1"/>
    <col min="4" max="4" width="16.625" style="0" customWidth="1"/>
    <col min="5" max="5" width="13.75390625" style="0" customWidth="1"/>
    <col min="6" max="6" width="10.00390625" style="0" customWidth="1"/>
    <col min="7" max="7" width="13.125" style="11" customWidth="1"/>
    <col min="8" max="8" width="12.50390625" style="11" customWidth="1"/>
    <col min="9" max="9" width="9.00390625" style="8" customWidth="1"/>
  </cols>
  <sheetData>
    <row r="1" spans="1:9" ht="39.75" customHeight="1">
      <c r="A1" s="17" t="s">
        <v>513</v>
      </c>
      <c r="B1" s="17"/>
      <c r="C1" s="17"/>
      <c r="D1" s="17"/>
      <c r="E1" s="17"/>
      <c r="F1" s="17"/>
      <c r="G1" s="17"/>
      <c r="H1" s="17"/>
      <c r="I1" s="17"/>
    </row>
    <row r="2" spans="1:9" ht="36.75" customHeight="1">
      <c r="A2" s="1" t="s">
        <v>427</v>
      </c>
      <c r="B2" s="1" t="s">
        <v>48</v>
      </c>
      <c r="C2" s="1" t="s">
        <v>501</v>
      </c>
      <c r="D2" s="1" t="s">
        <v>400</v>
      </c>
      <c r="E2" s="1" t="s">
        <v>519</v>
      </c>
      <c r="F2" s="1" t="s">
        <v>498</v>
      </c>
      <c r="G2" s="9" t="s">
        <v>499</v>
      </c>
      <c r="H2" s="9" t="s">
        <v>500</v>
      </c>
      <c r="I2" s="7" t="s">
        <v>401</v>
      </c>
    </row>
    <row r="3" spans="1:9" ht="14.25">
      <c r="A3" s="16" t="s">
        <v>428</v>
      </c>
      <c r="B3" s="2" t="s">
        <v>429</v>
      </c>
      <c r="C3" s="2" t="s">
        <v>49</v>
      </c>
      <c r="D3" s="2" t="s">
        <v>50</v>
      </c>
      <c r="E3" s="2">
        <v>44.575</v>
      </c>
      <c r="F3" s="2">
        <v>90.6</v>
      </c>
      <c r="G3" s="10">
        <f aca="true" t="shared" si="0" ref="G3:G34">F3*0.3</f>
        <v>27.179999999999996</v>
      </c>
      <c r="H3" s="10">
        <f aca="true" t="shared" si="1" ref="H3:H34">E3+G3</f>
        <v>71.755</v>
      </c>
      <c r="I3" s="2">
        <v>1</v>
      </c>
    </row>
    <row r="4" spans="1:9" ht="14.25">
      <c r="A4" s="16"/>
      <c r="B4" s="2" t="s">
        <v>51</v>
      </c>
      <c r="C4" s="2" t="s">
        <v>49</v>
      </c>
      <c r="D4" s="2" t="s">
        <v>52</v>
      </c>
      <c r="E4" s="2">
        <v>42.77</v>
      </c>
      <c r="F4" s="2">
        <v>87.4</v>
      </c>
      <c r="G4" s="10">
        <f t="shared" si="0"/>
        <v>26.220000000000002</v>
      </c>
      <c r="H4" s="10">
        <f t="shared" si="1"/>
        <v>68.99000000000001</v>
      </c>
      <c r="I4" s="2">
        <v>2</v>
      </c>
    </row>
    <row r="5" spans="1:9" ht="14.25">
      <c r="A5" s="16"/>
      <c r="B5" s="2" t="s">
        <v>53</v>
      </c>
      <c r="C5" s="2" t="s">
        <v>49</v>
      </c>
      <c r="D5" s="2" t="s">
        <v>54</v>
      </c>
      <c r="E5" s="2">
        <v>42.175</v>
      </c>
      <c r="F5" s="2">
        <v>84.8</v>
      </c>
      <c r="G5" s="10">
        <f t="shared" si="0"/>
        <v>25.439999999999998</v>
      </c>
      <c r="H5" s="10">
        <f t="shared" si="1"/>
        <v>67.615</v>
      </c>
      <c r="I5" s="2">
        <v>3</v>
      </c>
    </row>
    <row r="6" spans="1:9" ht="14.25">
      <c r="A6" s="16" t="s">
        <v>430</v>
      </c>
      <c r="B6" s="2" t="s">
        <v>55</v>
      </c>
      <c r="C6" s="2" t="s">
        <v>56</v>
      </c>
      <c r="D6" s="2" t="s">
        <v>57</v>
      </c>
      <c r="E6" s="2">
        <v>38.57</v>
      </c>
      <c r="F6" s="2">
        <v>88</v>
      </c>
      <c r="G6" s="10">
        <f t="shared" si="0"/>
        <v>26.4</v>
      </c>
      <c r="H6" s="10">
        <f t="shared" si="1"/>
        <v>64.97</v>
      </c>
      <c r="I6" s="2">
        <v>1</v>
      </c>
    </row>
    <row r="7" spans="1:9" ht="14.25">
      <c r="A7" s="16"/>
      <c r="B7" s="2" t="s">
        <v>58</v>
      </c>
      <c r="C7" s="2" t="s">
        <v>56</v>
      </c>
      <c r="D7" s="2" t="s">
        <v>59</v>
      </c>
      <c r="E7" s="2">
        <v>36.505</v>
      </c>
      <c r="F7" s="2">
        <v>84.8</v>
      </c>
      <c r="G7" s="10">
        <f t="shared" si="0"/>
        <v>25.439999999999998</v>
      </c>
      <c r="H7" s="10">
        <f t="shared" si="1"/>
        <v>61.945</v>
      </c>
      <c r="I7" s="2">
        <v>2</v>
      </c>
    </row>
    <row r="8" spans="1:9" ht="14.25">
      <c r="A8" s="16"/>
      <c r="B8" s="2" t="s">
        <v>60</v>
      </c>
      <c r="C8" s="2" t="s">
        <v>56</v>
      </c>
      <c r="D8" s="2" t="s">
        <v>61</v>
      </c>
      <c r="E8" s="2">
        <v>36.33</v>
      </c>
      <c r="F8" s="2">
        <v>84.2</v>
      </c>
      <c r="G8" s="10">
        <f t="shared" si="0"/>
        <v>25.26</v>
      </c>
      <c r="H8" s="10">
        <f t="shared" si="1"/>
        <v>61.59</v>
      </c>
      <c r="I8" s="2">
        <v>3</v>
      </c>
    </row>
    <row r="9" spans="1:9" ht="14.25">
      <c r="A9" s="16" t="s">
        <v>431</v>
      </c>
      <c r="B9" s="2" t="s">
        <v>62</v>
      </c>
      <c r="C9" s="2" t="s">
        <v>63</v>
      </c>
      <c r="D9" s="2" t="s">
        <v>64</v>
      </c>
      <c r="E9" s="2">
        <v>40.53</v>
      </c>
      <c r="F9" s="2">
        <v>88.4</v>
      </c>
      <c r="G9" s="10">
        <f t="shared" si="0"/>
        <v>26.52</v>
      </c>
      <c r="H9" s="10">
        <f t="shared" si="1"/>
        <v>67.05</v>
      </c>
      <c r="I9" s="2">
        <v>1</v>
      </c>
    </row>
    <row r="10" spans="1:9" ht="14.25">
      <c r="A10" s="16"/>
      <c r="B10" s="2" t="s">
        <v>65</v>
      </c>
      <c r="C10" s="2" t="s">
        <v>63</v>
      </c>
      <c r="D10" s="2" t="s">
        <v>66</v>
      </c>
      <c r="E10" s="2">
        <v>40.075</v>
      </c>
      <c r="F10" s="2">
        <v>86</v>
      </c>
      <c r="G10" s="10">
        <f t="shared" si="0"/>
        <v>25.8</v>
      </c>
      <c r="H10" s="10">
        <f t="shared" si="1"/>
        <v>65.875</v>
      </c>
      <c r="I10" s="2">
        <v>2</v>
      </c>
    </row>
    <row r="11" spans="1:9" ht="14.25">
      <c r="A11" s="16"/>
      <c r="B11" s="2" t="s">
        <v>67</v>
      </c>
      <c r="C11" s="2" t="s">
        <v>63</v>
      </c>
      <c r="D11" s="2" t="s">
        <v>68</v>
      </c>
      <c r="E11" s="2">
        <v>39.48</v>
      </c>
      <c r="F11" s="2">
        <v>86</v>
      </c>
      <c r="G11" s="10">
        <f t="shared" si="0"/>
        <v>25.8</v>
      </c>
      <c r="H11" s="10">
        <f t="shared" si="1"/>
        <v>65.28</v>
      </c>
      <c r="I11" s="2">
        <v>3</v>
      </c>
    </row>
    <row r="12" spans="1:9" ht="14.25">
      <c r="A12" s="16" t="s">
        <v>432</v>
      </c>
      <c r="B12" s="2" t="s">
        <v>70</v>
      </c>
      <c r="C12" s="2" t="s">
        <v>71</v>
      </c>
      <c r="D12" s="2" t="s">
        <v>72</v>
      </c>
      <c r="E12" s="2">
        <v>43.82</v>
      </c>
      <c r="F12" s="2">
        <v>89.6</v>
      </c>
      <c r="G12" s="10">
        <f t="shared" si="0"/>
        <v>26.88</v>
      </c>
      <c r="H12" s="10">
        <f t="shared" si="1"/>
        <v>70.7</v>
      </c>
      <c r="I12" s="2">
        <v>1</v>
      </c>
    </row>
    <row r="13" spans="1:9" ht="14.25">
      <c r="A13" s="16"/>
      <c r="B13" s="2" t="s">
        <v>73</v>
      </c>
      <c r="C13" s="2" t="s">
        <v>71</v>
      </c>
      <c r="D13" s="2" t="s">
        <v>74</v>
      </c>
      <c r="E13" s="2">
        <v>39.795</v>
      </c>
      <c r="F13" s="2">
        <v>89.2</v>
      </c>
      <c r="G13" s="10">
        <f t="shared" si="0"/>
        <v>26.76</v>
      </c>
      <c r="H13" s="10">
        <f t="shared" si="1"/>
        <v>66.555</v>
      </c>
      <c r="I13" s="2">
        <v>2</v>
      </c>
    </row>
    <row r="14" spans="1:9" ht="14.25">
      <c r="A14" s="16"/>
      <c r="B14" s="2" t="s">
        <v>75</v>
      </c>
      <c r="C14" s="2" t="s">
        <v>71</v>
      </c>
      <c r="D14" s="2" t="s">
        <v>76</v>
      </c>
      <c r="E14" s="2">
        <v>35</v>
      </c>
      <c r="F14" s="2">
        <v>89.6</v>
      </c>
      <c r="G14" s="10">
        <f t="shared" si="0"/>
        <v>26.88</v>
      </c>
      <c r="H14" s="10">
        <f t="shared" si="1"/>
        <v>61.879999999999995</v>
      </c>
      <c r="I14" s="2">
        <v>3</v>
      </c>
    </row>
    <row r="15" spans="1:9" ht="14.25">
      <c r="A15" s="13" t="s">
        <v>495</v>
      </c>
      <c r="B15" s="2" t="s">
        <v>80</v>
      </c>
      <c r="C15" s="2" t="s">
        <v>78</v>
      </c>
      <c r="D15" s="2" t="s">
        <v>81</v>
      </c>
      <c r="E15" s="2">
        <v>38.85</v>
      </c>
      <c r="F15" s="2">
        <v>91.8</v>
      </c>
      <c r="G15" s="10">
        <f t="shared" si="0"/>
        <v>27.54</v>
      </c>
      <c r="H15" s="10">
        <f t="shared" si="1"/>
        <v>66.39</v>
      </c>
      <c r="I15" s="2">
        <v>1</v>
      </c>
    </row>
    <row r="16" spans="1:9" ht="14.25">
      <c r="A16" s="14"/>
      <c r="B16" s="2" t="s">
        <v>77</v>
      </c>
      <c r="C16" s="2" t="s">
        <v>78</v>
      </c>
      <c r="D16" s="2" t="s">
        <v>79</v>
      </c>
      <c r="E16" s="2">
        <v>40.075</v>
      </c>
      <c r="F16" s="2">
        <v>87.6</v>
      </c>
      <c r="G16" s="10">
        <f t="shared" si="0"/>
        <v>26.279999999999998</v>
      </c>
      <c r="H16" s="10">
        <f t="shared" si="1"/>
        <v>66.355</v>
      </c>
      <c r="I16" s="2">
        <v>2</v>
      </c>
    </row>
    <row r="17" spans="1:9" ht="14.25">
      <c r="A17" s="15"/>
      <c r="B17" s="2" t="s">
        <v>69</v>
      </c>
      <c r="C17" s="2" t="s">
        <v>78</v>
      </c>
      <c r="D17" s="2" t="s">
        <v>82</v>
      </c>
      <c r="E17" s="2">
        <v>37.38</v>
      </c>
      <c r="F17" s="2">
        <v>86.4</v>
      </c>
      <c r="G17" s="10">
        <f t="shared" si="0"/>
        <v>25.92</v>
      </c>
      <c r="H17" s="10">
        <f t="shared" si="1"/>
        <v>63.300000000000004</v>
      </c>
      <c r="I17" s="2">
        <v>3</v>
      </c>
    </row>
    <row r="18" spans="1:9" ht="14.25">
      <c r="A18" s="16" t="s">
        <v>433</v>
      </c>
      <c r="B18" s="2" t="s">
        <v>83</v>
      </c>
      <c r="C18" s="2" t="s">
        <v>84</v>
      </c>
      <c r="D18" s="2" t="s">
        <v>85</v>
      </c>
      <c r="E18" s="2">
        <v>39.2</v>
      </c>
      <c r="F18" s="2">
        <v>92.2</v>
      </c>
      <c r="G18" s="10">
        <f t="shared" si="0"/>
        <v>27.66</v>
      </c>
      <c r="H18" s="10">
        <f t="shared" si="1"/>
        <v>66.86</v>
      </c>
      <c r="I18" s="2">
        <v>1</v>
      </c>
    </row>
    <row r="19" spans="1:9" ht="14.25">
      <c r="A19" s="16"/>
      <c r="B19" s="2" t="s">
        <v>86</v>
      </c>
      <c r="C19" s="2" t="s">
        <v>84</v>
      </c>
      <c r="D19" s="2" t="s">
        <v>87</v>
      </c>
      <c r="E19" s="2">
        <v>37.555</v>
      </c>
      <c r="F19" s="2">
        <v>90</v>
      </c>
      <c r="G19" s="10">
        <f t="shared" si="0"/>
        <v>27</v>
      </c>
      <c r="H19" s="10">
        <f t="shared" si="1"/>
        <v>64.555</v>
      </c>
      <c r="I19" s="2">
        <v>2</v>
      </c>
    </row>
    <row r="20" spans="1:9" ht="14.25">
      <c r="A20" s="16"/>
      <c r="B20" s="2" t="s">
        <v>88</v>
      </c>
      <c r="C20" s="2" t="s">
        <v>84</v>
      </c>
      <c r="D20" s="2" t="s">
        <v>89</v>
      </c>
      <c r="E20" s="2">
        <v>36.33</v>
      </c>
      <c r="F20" s="2" t="s">
        <v>511</v>
      </c>
      <c r="G20" s="10"/>
      <c r="H20" s="10"/>
      <c r="I20" s="2"/>
    </row>
    <row r="21" spans="1:9" ht="14.25">
      <c r="A21" s="13" t="s">
        <v>496</v>
      </c>
      <c r="B21" s="2" t="s">
        <v>93</v>
      </c>
      <c r="C21" s="2" t="s">
        <v>91</v>
      </c>
      <c r="D21" s="2" t="s">
        <v>94</v>
      </c>
      <c r="E21" s="2">
        <v>35.245</v>
      </c>
      <c r="F21" s="2">
        <v>92</v>
      </c>
      <c r="G21" s="10">
        <f t="shared" si="0"/>
        <v>27.599999999999998</v>
      </c>
      <c r="H21" s="10">
        <f t="shared" si="1"/>
        <v>62.845</v>
      </c>
      <c r="I21" s="2">
        <v>1</v>
      </c>
    </row>
    <row r="22" spans="1:9" ht="14.25">
      <c r="A22" s="14"/>
      <c r="B22" s="2" t="s">
        <v>90</v>
      </c>
      <c r="C22" s="2" t="s">
        <v>91</v>
      </c>
      <c r="D22" s="2" t="s">
        <v>92</v>
      </c>
      <c r="E22" s="2">
        <v>35.28</v>
      </c>
      <c r="F22" s="2">
        <v>87.8</v>
      </c>
      <c r="G22" s="10">
        <f t="shared" si="0"/>
        <v>26.34</v>
      </c>
      <c r="H22" s="10">
        <f t="shared" si="1"/>
        <v>61.620000000000005</v>
      </c>
      <c r="I22" s="2">
        <v>2</v>
      </c>
    </row>
    <row r="23" spans="1:9" ht="14.25">
      <c r="A23" s="15"/>
      <c r="B23" s="2" t="s">
        <v>95</v>
      </c>
      <c r="C23" s="2" t="s">
        <v>91</v>
      </c>
      <c r="D23" s="2" t="s">
        <v>96</v>
      </c>
      <c r="E23" s="2">
        <v>33.355</v>
      </c>
      <c r="F23" s="2">
        <v>83.8</v>
      </c>
      <c r="G23" s="10">
        <f t="shared" si="0"/>
        <v>25.139999999999997</v>
      </c>
      <c r="H23" s="10">
        <f t="shared" si="1"/>
        <v>58.49499999999999</v>
      </c>
      <c r="I23" s="2">
        <v>3</v>
      </c>
    </row>
    <row r="24" spans="1:9" ht="14.25">
      <c r="A24" s="4" t="s">
        <v>434</v>
      </c>
      <c r="B24" s="2" t="s">
        <v>97</v>
      </c>
      <c r="C24" s="2" t="s">
        <v>98</v>
      </c>
      <c r="D24" s="2" t="s">
        <v>99</v>
      </c>
      <c r="E24" s="2">
        <v>36.155</v>
      </c>
      <c r="F24" s="2">
        <v>83.2</v>
      </c>
      <c r="G24" s="10">
        <f t="shared" si="0"/>
        <v>24.96</v>
      </c>
      <c r="H24" s="10">
        <f t="shared" si="1"/>
        <v>61.115</v>
      </c>
      <c r="I24" s="2">
        <v>1</v>
      </c>
    </row>
    <row r="25" spans="1:9" ht="14.25">
      <c r="A25" s="13" t="s">
        <v>434</v>
      </c>
      <c r="B25" s="2" t="s">
        <v>100</v>
      </c>
      <c r="C25" s="2" t="s">
        <v>101</v>
      </c>
      <c r="D25" s="2" t="s">
        <v>102</v>
      </c>
      <c r="E25" s="2">
        <v>39.375</v>
      </c>
      <c r="F25" s="2">
        <v>92.4</v>
      </c>
      <c r="G25" s="10">
        <f t="shared" si="0"/>
        <v>27.720000000000002</v>
      </c>
      <c r="H25" s="10">
        <f t="shared" si="1"/>
        <v>67.095</v>
      </c>
      <c r="I25" s="2">
        <v>1</v>
      </c>
    </row>
    <row r="26" spans="1:9" ht="14.25">
      <c r="A26" s="14"/>
      <c r="B26" s="2" t="s">
        <v>103</v>
      </c>
      <c r="C26" s="2" t="s">
        <v>101</v>
      </c>
      <c r="D26" s="2" t="s">
        <v>104</v>
      </c>
      <c r="E26" s="2">
        <v>39.025</v>
      </c>
      <c r="F26" s="2">
        <v>91.6</v>
      </c>
      <c r="G26" s="10">
        <f t="shared" si="0"/>
        <v>27.479999999999997</v>
      </c>
      <c r="H26" s="10">
        <f t="shared" si="1"/>
        <v>66.505</v>
      </c>
      <c r="I26" s="2">
        <v>2</v>
      </c>
    </row>
    <row r="27" spans="1:9" ht="14.25">
      <c r="A27" s="14"/>
      <c r="B27" s="2" t="s">
        <v>105</v>
      </c>
      <c r="C27" s="2" t="s">
        <v>101</v>
      </c>
      <c r="D27" s="2" t="s">
        <v>106</v>
      </c>
      <c r="E27" s="2">
        <v>38.92</v>
      </c>
      <c r="F27" s="2">
        <v>87</v>
      </c>
      <c r="G27" s="10">
        <f t="shared" si="0"/>
        <v>26.099999999999998</v>
      </c>
      <c r="H27" s="10">
        <f t="shared" si="1"/>
        <v>65.02</v>
      </c>
      <c r="I27" s="2">
        <v>3</v>
      </c>
    </row>
    <row r="28" spans="1:9" ht="14.25">
      <c r="A28" s="14"/>
      <c r="B28" s="2" t="s">
        <v>109</v>
      </c>
      <c r="C28" s="2" t="s">
        <v>101</v>
      </c>
      <c r="D28" s="2" t="s">
        <v>110</v>
      </c>
      <c r="E28" s="2">
        <v>37.975</v>
      </c>
      <c r="F28" s="2">
        <v>88.8</v>
      </c>
      <c r="G28" s="10">
        <f t="shared" si="0"/>
        <v>26.639999999999997</v>
      </c>
      <c r="H28" s="10">
        <f t="shared" si="1"/>
        <v>64.615</v>
      </c>
      <c r="I28" s="2">
        <v>4</v>
      </c>
    </row>
    <row r="29" spans="1:9" ht="14.25">
      <c r="A29" s="14"/>
      <c r="B29" s="2" t="s">
        <v>107</v>
      </c>
      <c r="C29" s="2" t="s">
        <v>101</v>
      </c>
      <c r="D29" s="2" t="s">
        <v>108</v>
      </c>
      <c r="E29" s="2">
        <v>38.22</v>
      </c>
      <c r="F29" s="2">
        <v>87</v>
      </c>
      <c r="G29" s="10">
        <f t="shared" si="0"/>
        <v>26.099999999999998</v>
      </c>
      <c r="H29" s="10">
        <f t="shared" si="1"/>
        <v>64.32</v>
      </c>
      <c r="I29" s="2">
        <v>5</v>
      </c>
    </row>
    <row r="30" spans="1:9" ht="14.25">
      <c r="A30" s="15"/>
      <c r="B30" s="2" t="s">
        <v>111</v>
      </c>
      <c r="C30" s="2" t="s">
        <v>101</v>
      </c>
      <c r="D30" s="2" t="s">
        <v>112</v>
      </c>
      <c r="E30" s="2">
        <v>37.73</v>
      </c>
      <c r="F30" s="2">
        <v>87</v>
      </c>
      <c r="G30" s="10">
        <f t="shared" si="0"/>
        <v>26.099999999999998</v>
      </c>
      <c r="H30" s="10">
        <f t="shared" si="1"/>
        <v>63.83</v>
      </c>
      <c r="I30" s="2">
        <v>6</v>
      </c>
    </row>
    <row r="31" spans="1:9" ht="14.25">
      <c r="A31" s="13" t="s">
        <v>435</v>
      </c>
      <c r="B31" s="2" t="s">
        <v>117</v>
      </c>
      <c r="C31" s="2" t="s">
        <v>115</v>
      </c>
      <c r="D31" s="2" t="s">
        <v>118</v>
      </c>
      <c r="E31" s="2">
        <v>37.03</v>
      </c>
      <c r="F31" s="2">
        <v>89.4</v>
      </c>
      <c r="G31" s="10">
        <f t="shared" si="0"/>
        <v>26.82</v>
      </c>
      <c r="H31" s="10">
        <f t="shared" si="1"/>
        <v>63.85</v>
      </c>
      <c r="I31" s="2">
        <v>1</v>
      </c>
    </row>
    <row r="32" spans="1:9" ht="14.25">
      <c r="A32" s="14"/>
      <c r="B32" s="2" t="s">
        <v>114</v>
      </c>
      <c r="C32" s="2" t="s">
        <v>115</v>
      </c>
      <c r="D32" s="2" t="s">
        <v>116</v>
      </c>
      <c r="E32" s="2">
        <v>37.52</v>
      </c>
      <c r="F32" s="2">
        <v>86.6</v>
      </c>
      <c r="G32" s="10">
        <f t="shared" si="0"/>
        <v>25.979999999999997</v>
      </c>
      <c r="H32" s="10">
        <f t="shared" si="1"/>
        <v>63.5</v>
      </c>
      <c r="I32" s="2">
        <v>2</v>
      </c>
    </row>
    <row r="33" spans="1:9" ht="14.25">
      <c r="A33" s="15"/>
      <c r="B33" s="2" t="s">
        <v>119</v>
      </c>
      <c r="C33" s="2" t="s">
        <v>115</v>
      </c>
      <c r="D33" s="2" t="s">
        <v>120</v>
      </c>
      <c r="E33" s="2">
        <v>36.4</v>
      </c>
      <c r="F33" s="2">
        <v>87.6</v>
      </c>
      <c r="G33" s="10">
        <f t="shared" si="0"/>
        <v>26.279999999999998</v>
      </c>
      <c r="H33" s="10">
        <f t="shared" si="1"/>
        <v>62.67999999999999</v>
      </c>
      <c r="I33" s="2">
        <v>3</v>
      </c>
    </row>
    <row r="34" spans="1:9" ht="14.25">
      <c r="A34" s="13" t="s">
        <v>436</v>
      </c>
      <c r="B34" s="2" t="s">
        <v>126</v>
      </c>
      <c r="C34" s="2" t="s">
        <v>122</v>
      </c>
      <c r="D34" s="2" t="s">
        <v>127</v>
      </c>
      <c r="E34" s="2">
        <v>38.43</v>
      </c>
      <c r="F34" s="2">
        <v>92.6</v>
      </c>
      <c r="G34" s="10">
        <f t="shared" si="0"/>
        <v>27.779999999999998</v>
      </c>
      <c r="H34" s="10">
        <f t="shared" si="1"/>
        <v>66.21</v>
      </c>
      <c r="I34" s="2">
        <v>1</v>
      </c>
    </row>
    <row r="35" spans="1:9" ht="14.25">
      <c r="A35" s="14"/>
      <c r="B35" s="2" t="s">
        <v>121</v>
      </c>
      <c r="C35" s="2" t="s">
        <v>122</v>
      </c>
      <c r="D35" s="2" t="s">
        <v>123</v>
      </c>
      <c r="E35" s="2">
        <v>39.9</v>
      </c>
      <c r="F35" s="2">
        <v>84.2</v>
      </c>
      <c r="G35" s="10">
        <f aca="true" t="shared" si="2" ref="G35:G66">F35*0.3</f>
        <v>25.26</v>
      </c>
      <c r="H35" s="10">
        <f aca="true" t="shared" si="3" ref="H35:H66">E35+G35</f>
        <v>65.16</v>
      </c>
      <c r="I35" s="2">
        <v>2</v>
      </c>
    </row>
    <row r="36" spans="1:9" ht="14.25">
      <c r="A36" s="15"/>
      <c r="B36" s="2" t="s">
        <v>124</v>
      </c>
      <c r="C36" s="2" t="s">
        <v>122</v>
      </c>
      <c r="D36" s="2" t="s">
        <v>125</v>
      </c>
      <c r="E36" s="2">
        <v>38.85</v>
      </c>
      <c r="F36" s="2">
        <v>85.4</v>
      </c>
      <c r="G36" s="10">
        <f t="shared" si="2"/>
        <v>25.62</v>
      </c>
      <c r="H36" s="10">
        <f t="shared" si="3"/>
        <v>64.47</v>
      </c>
      <c r="I36" s="2">
        <v>3</v>
      </c>
    </row>
    <row r="37" spans="1:9" ht="14.25">
      <c r="A37" s="16" t="s">
        <v>437</v>
      </c>
      <c r="B37" s="2" t="s">
        <v>0</v>
      </c>
      <c r="C37" s="2" t="s">
        <v>1</v>
      </c>
      <c r="D37" s="2" t="s">
        <v>2</v>
      </c>
      <c r="E37" s="2">
        <v>40.25</v>
      </c>
      <c r="F37" s="2">
        <v>91</v>
      </c>
      <c r="G37" s="10">
        <f t="shared" si="2"/>
        <v>27.3</v>
      </c>
      <c r="H37" s="10">
        <f t="shared" si="3"/>
        <v>67.55</v>
      </c>
      <c r="I37" s="2">
        <v>1</v>
      </c>
    </row>
    <row r="38" spans="1:9" ht="14.25">
      <c r="A38" s="16"/>
      <c r="B38" s="2" t="s">
        <v>3</v>
      </c>
      <c r="C38" s="2" t="s">
        <v>1</v>
      </c>
      <c r="D38" s="2" t="s">
        <v>4</v>
      </c>
      <c r="E38" s="2">
        <v>39.48</v>
      </c>
      <c r="F38" s="2">
        <v>85.6</v>
      </c>
      <c r="G38" s="10">
        <f t="shared" si="2"/>
        <v>25.679999999999996</v>
      </c>
      <c r="H38" s="10">
        <f t="shared" si="3"/>
        <v>65.16</v>
      </c>
      <c r="I38" s="2">
        <v>2</v>
      </c>
    </row>
    <row r="39" spans="1:9" ht="14.25">
      <c r="A39" s="16"/>
      <c r="B39" s="2" t="s">
        <v>5</v>
      </c>
      <c r="C39" s="2" t="s">
        <v>1</v>
      </c>
      <c r="D39" s="2" t="s">
        <v>6</v>
      </c>
      <c r="E39" s="2">
        <v>39.095</v>
      </c>
      <c r="F39" s="2">
        <v>86.6</v>
      </c>
      <c r="G39" s="10">
        <f t="shared" si="2"/>
        <v>25.979999999999997</v>
      </c>
      <c r="H39" s="10">
        <f t="shared" si="3"/>
        <v>65.07499999999999</v>
      </c>
      <c r="I39" s="2">
        <v>3</v>
      </c>
    </row>
    <row r="40" spans="1:9" ht="14.25">
      <c r="A40" s="13" t="s">
        <v>470</v>
      </c>
      <c r="B40" s="2" t="s">
        <v>10</v>
      </c>
      <c r="C40" s="2" t="s">
        <v>8</v>
      </c>
      <c r="D40" s="2" t="s">
        <v>11</v>
      </c>
      <c r="E40" s="2">
        <v>41.055</v>
      </c>
      <c r="F40" s="2">
        <v>90</v>
      </c>
      <c r="G40" s="10">
        <f t="shared" si="2"/>
        <v>27</v>
      </c>
      <c r="H40" s="10">
        <f t="shared" si="3"/>
        <v>68.055</v>
      </c>
      <c r="I40" s="2">
        <v>1</v>
      </c>
    </row>
    <row r="41" spans="1:9" ht="14.25">
      <c r="A41" s="14"/>
      <c r="B41" s="2" t="s">
        <v>12</v>
      </c>
      <c r="C41" s="2" t="s">
        <v>8</v>
      </c>
      <c r="D41" s="2" t="s">
        <v>13</v>
      </c>
      <c r="E41" s="2">
        <v>41.055</v>
      </c>
      <c r="F41" s="2">
        <v>87.4</v>
      </c>
      <c r="G41" s="10">
        <f t="shared" si="2"/>
        <v>26.220000000000002</v>
      </c>
      <c r="H41" s="10">
        <f t="shared" si="3"/>
        <v>67.275</v>
      </c>
      <c r="I41" s="2">
        <v>2</v>
      </c>
    </row>
    <row r="42" spans="1:9" ht="14.25">
      <c r="A42" s="15"/>
      <c r="B42" s="2" t="s">
        <v>7</v>
      </c>
      <c r="C42" s="2" t="s">
        <v>8</v>
      </c>
      <c r="D42" s="2" t="s">
        <v>9</v>
      </c>
      <c r="E42" s="2">
        <v>41.125</v>
      </c>
      <c r="F42" s="2" t="s">
        <v>511</v>
      </c>
      <c r="G42" s="10"/>
      <c r="H42" s="10"/>
      <c r="I42" s="2"/>
    </row>
    <row r="43" spans="1:9" ht="15" customHeight="1">
      <c r="A43" s="13" t="s">
        <v>439</v>
      </c>
      <c r="B43" s="2" t="s">
        <v>16</v>
      </c>
      <c r="C43" s="2" t="s">
        <v>17</v>
      </c>
      <c r="D43" s="2" t="s">
        <v>18</v>
      </c>
      <c r="E43" s="2">
        <v>40.25</v>
      </c>
      <c r="F43" s="2">
        <v>89</v>
      </c>
      <c r="G43" s="10">
        <f t="shared" si="2"/>
        <v>26.7</v>
      </c>
      <c r="H43" s="10">
        <f t="shared" si="3"/>
        <v>66.95</v>
      </c>
      <c r="I43" s="2">
        <v>1</v>
      </c>
    </row>
    <row r="44" spans="1:9" ht="13.5" customHeight="1">
      <c r="A44" s="14"/>
      <c r="B44" s="2" t="s">
        <v>438</v>
      </c>
      <c r="C44" s="2">
        <v>1200202</v>
      </c>
      <c r="D44" s="3">
        <v>1042420011707</v>
      </c>
      <c r="E44" s="2">
        <v>39.62</v>
      </c>
      <c r="F44" s="2">
        <v>88.8</v>
      </c>
      <c r="G44" s="10">
        <f t="shared" si="2"/>
        <v>26.639999999999997</v>
      </c>
      <c r="H44" s="10">
        <f t="shared" si="3"/>
        <v>66.25999999999999</v>
      </c>
      <c r="I44" s="2">
        <v>2</v>
      </c>
    </row>
    <row r="45" spans="1:9" ht="13.5" customHeight="1">
      <c r="A45" s="15"/>
      <c r="B45" s="2" t="s">
        <v>19</v>
      </c>
      <c r="C45" s="2" t="s">
        <v>17</v>
      </c>
      <c r="D45" s="2" t="s">
        <v>20</v>
      </c>
      <c r="E45" s="2">
        <v>39.795</v>
      </c>
      <c r="F45" s="2">
        <v>85.4</v>
      </c>
      <c r="G45" s="10">
        <f t="shared" si="2"/>
        <v>25.62</v>
      </c>
      <c r="H45" s="10">
        <f t="shared" si="3"/>
        <v>65.415</v>
      </c>
      <c r="I45" s="2">
        <v>3</v>
      </c>
    </row>
    <row r="46" spans="1:9" ht="14.25">
      <c r="A46" s="16" t="s">
        <v>452</v>
      </c>
      <c r="B46" s="2" t="s">
        <v>22</v>
      </c>
      <c r="C46" s="2" t="s">
        <v>23</v>
      </c>
      <c r="D46" s="2" t="s">
        <v>24</v>
      </c>
      <c r="E46" s="2">
        <v>43.225</v>
      </c>
      <c r="F46" s="2">
        <v>88.4</v>
      </c>
      <c r="G46" s="10">
        <f t="shared" si="2"/>
        <v>26.52</v>
      </c>
      <c r="H46" s="10">
        <f t="shared" si="3"/>
        <v>69.745</v>
      </c>
      <c r="I46" s="2">
        <v>1</v>
      </c>
    </row>
    <row r="47" spans="1:9" ht="14.25">
      <c r="A47" s="16"/>
      <c r="B47" s="2" t="s">
        <v>25</v>
      </c>
      <c r="C47" s="2" t="s">
        <v>23</v>
      </c>
      <c r="D47" s="2" t="s">
        <v>26</v>
      </c>
      <c r="E47" s="2">
        <v>39.9</v>
      </c>
      <c r="F47" s="2">
        <v>87.4</v>
      </c>
      <c r="G47" s="10">
        <f t="shared" si="2"/>
        <v>26.220000000000002</v>
      </c>
      <c r="H47" s="10">
        <f t="shared" si="3"/>
        <v>66.12</v>
      </c>
      <c r="I47" s="2">
        <v>2</v>
      </c>
    </row>
    <row r="48" spans="1:9" ht="14.25">
      <c r="A48" s="16"/>
      <c r="B48" s="2" t="s">
        <v>27</v>
      </c>
      <c r="C48" s="2" t="s">
        <v>23</v>
      </c>
      <c r="D48" s="2" t="s">
        <v>28</v>
      </c>
      <c r="E48" s="2">
        <v>39.725</v>
      </c>
      <c r="F48" s="2">
        <v>83.6</v>
      </c>
      <c r="G48" s="10">
        <f t="shared" si="2"/>
        <v>25.08</v>
      </c>
      <c r="H48" s="10">
        <f t="shared" si="3"/>
        <v>64.805</v>
      </c>
      <c r="I48" s="2">
        <v>3</v>
      </c>
    </row>
    <row r="49" spans="1:9" ht="14.25">
      <c r="A49" s="16" t="s">
        <v>475</v>
      </c>
      <c r="B49" s="2" t="s">
        <v>476</v>
      </c>
      <c r="C49" s="2" t="s">
        <v>30</v>
      </c>
      <c r="D49" s="2" t="s">
        <v>31</v>
      </c>
      <c r="E49" s="2">
        <v>41.405</v>
      </c>
      <c r="F49" s="2">
        <v>91.8</v>
      </c>
      <c r="G49" s="10">
        <f t="shared" si="2"/>
        <v>27.54</v>
      </c>
      <c r="H49" s="10">
        <f t="shared" si="3"/>
        <v>68.945</v>
      </c>
      <c r="I49" s="2">
        <v>1</v>
      </c>
    </row>
    <row r="50" spans="1:9" ht="14.25">
      <c r="A50" s="16"/>
      <c r="B50" s="5" t="s">
        <v>472</v>
      </c>
      <c r="C50" s="5" t="s">
        <v>30</v>
      </c>
      <c r="D50" s="5" t="s">
        <v>473</v>
      </c>
      <c r="E50" s="5">
        <v>40.005</v>
      </c>
      <c r="F50" s="5">
        <v>88.6</v>
      </c>
      <c r="G50" s="10">
        <f t="shared" si="2"/>
        <v>26.58</v>
      </c>
      <c r="H50" s="10">
        <f t="shared" si="3"/>
        <v>66.58500000000001</v>
      </c>
      <c r="I50" s="2">
        <v>2</v>
      </c>
    </row>
    <row r="51" spans="1:9" ht="14.25">
      <c r="A51" s="4" t="s">
        <v>475</v>
      </c>
      <c r="B51" s="5" t="s">
        <v>32</v>
      </c>
      <c r="C51" s="5" t="s">
        <v>30</v>
      </c>
      <c r="D51" s="5" t="s">
        <v>474</v>
      </c>
      <c r="E51" s="5">
        <v>40.005</v>
      </c>
      <c r="F51" s="5">
        <v>85.4</v>
      </c>
      <c r="G51" s="10">
        <f t="shared" si="2"/>
        <v>25.62</v>
      </c>
      <c r="H51" s="10">
        <f t="shared" si="3"/>
        <v>65.625</v>
      </c>
      <c r="I51" s="2">
        <v>3</v>
      </c>
    </row>
    <row r="52" spans="1:9" ht="14.25">
      <c r="A52" s="13" t="s">
        <v>453</v>
      </c>
      <c r="B52" s="2" t="s">
        <v>36</v>
      </c>
      <c r="C52" s="2" t="s">
        <v>34</v>
      </c>
      <c r="D52" s="2" t="s">
        <v>37</v>
      </c>
      <c r="E52" s="2">
        <v>43.47</v>
      </c>
      <c r="F52" s="2">
        <v>93</v>
      </c>
      <c r="G52" s="10">
        <f t="shared" si="2"/>
        <v>27.9</v>
      </c>
      <c r="H52" s="10">
        <f t="shared" si="3"/>
        <v>71.37</v>
      </c>
      <c r="I52" s="2">
        <v>1</v>
      </c>
    </row>
    <row r="53" spans="1:9" ht="14.25">
      <c r="A53" s="14"/>
      <c r="B53" s="2" t="s">
        <v>113</v>
      </c>
      <c r="C53" s="2" t="s">
        <v>34</v>
      </c>
      <c r="D53" s="2" t="s">
        <v>35</v>
      </c>
      <c r="E53" s="2">
        <v>43.47</v>
      </c>
      <c r="F53" s="2">
        <v>90.4</v>
      </c>
      <c r="G53" s="10">
        <f t="shared" si="2"/>
        <v>27.12</v>
      </c>
      <c r="H53" s="10">
        <f t="shared" si="3"/>
        <v>70.59</v>
      </c>
      <c r="I53" s="2">
        <v>2</v>
      </c>
    </row>
    <row r="54" spans="1:9" ht="14.25">
      <c r="A54" s="15"/>
      <c r="B54" s="2" t="s">
        <v>38</v>
      </c>
      <c r="C54" s="2" t="s">
        <v>34</v>
      </c>
      <c r="D54" s="2" t="s">
        <v>39</v>
      </c>
      <c r="E54" s="2">
        <v>40.495</v>
      </c>
      <c r="F54" s="2">
        <v>89.2</v>
      </c>
      <c r="G54" s="10">
        <f t="shared" si="2"/>
        <v>26.76</v>
      </c>
      <c r="H54" s="10">
        <f t="shared" si="3"/>
        <v>67.255</v>
      </c>
      <c r="I54" s="2">
        <v>3</v>
      </c>
    </row>
    <row r="55" spans="1:9" ht="14.25">
      <c r="A55" s="13" t="s">
        <v>454</v>
      </c>
      <c r="B55" s="2" t="s">
        <v>46</v>
      </c>
      <c r="C55" s="2" t="s">
        <v>43</v>
      </c>
      <c r="D55" s="2" t="s">
        <v>47</v>
      </c>
      <c r="E55" s="2">
        <v>41.475</v>
      </c>
      <c r="F55" s="2">
        <v>83.4</v>
      </c>
      <c r="G55" s="10">
        <f t="shared" si="2"/>
        <v>25.02</v>
      </c>
      <c r="H55" s="10">
        <f t="shared" si="3"/>
        <v>66.495</v>
      </c>
      <c r="I55" s="2">
        <v>1</v>
      </c>
    </row>
    <row r="56" spans="1:9" ht="14.25">
      <c r="A56" s="14"/>
      <c r="B56" s="2" t="s">
        <v>42</v>
      </c>
      <c r="C56" s="2" t="s">
        <v>43</v>
      </c>
      <c r="D56" s="2" t="s">
        <v>44</v>
      </c>
      <c r="E56" s="2">
        <v>42.98</v>
      </c>
      <c r="F56" s="2" t="s">
        <v>511</v>
      </c>
      <c r="G56" s="10"/>
      <c r="H56" s="10"/>
      <c r="I56" s="2"/>
    </row>
    <row r="57" spans="1:9" ht="14.25">
      <c r="A57" s="15"/>
      <c r="B57" s="2" t="s">
        <v>33</v>
      </c>
      <c r="C57" s="2" t="s">
        <v>43</v>
      </c>
      <c r="D57" s="2" t="s">
        <v>45</v>
      </c>
      <c r="E57" s="2">
        <v>42.98</v>
      </c>
      <c r="F57" s="2" t="s">
        <v>510</v>
      </c>
      <c r="G57" s="10"/>
      <c r="H57" s="10"/>
      <c r="I57" s="2"/>
    </row>
    <row r="58" spans="1:9" ht="14.25">
      <c r="A58" s="16" t="s">
        <v>455</v>
      </c>
      <c r="B58" s="2" t="s">
        <v>198</v>
      </c>
      <c r="C58" s="2" t="s">
        <v>199</v>
      </c>
      <c r="D58" s="2" t="s">
        <v>200</v>
      </c>
      <c r="E58" s="2">
        <v>43.155</v>
      </c>
      <c r="F58" s="2">
        <v>88.4</v>
      </c>
      <c r="G58" s="10">
        <f t="shared" si="2"/>
        <v>26.52</v>
      </c>
      <c r="H58" s="10">
        <f t="shared" si="3"/>
        <v>69.675</v>
      </c>
      <c r="I58" s="2">
        <v>1</v>
      </c>
    </row>
    <row r="59" spans="1:9" ht="14.25">
      <c r="A59" s="16"/>
      <c r="B59" s="2" t="s">
        <v>201</v>
      </c>
      <c r="C59" s="2" t="s">
        <v>199</v>
      </c>
      <c r="D59" s="2" t="s">
        <v>202</v>
      </c>
      <c r="E59" s="2">
        <v>40.775</v>
      </c>
      <c r="F59" s="2">
        <v>93.4</v>
      </c>
      <c r="G59" s="10">
        <f t="shared" si="2"/>
        <v>28.02</v>
      </c>
      <c r="H59" s="10">
        <f t="shared" si="3"/>
        <v>68.795</v>
      </c>
      <c r="I59" s="2">
        <v>2</v>
      </c>
    </row>
    <row r="60" spans="1:9" ht="14.25">
      <c r="A60" s="16"/>
      <c r="B60" s="2" t="s">
        <v>203</v>
      </c>
      <c r="C60" s="2" t="s">
        <v>199</v>
      </c>
      <c r="D60" s="2" t="s">
        <v>204</v>
      </c>
      <c r="E60" s="2">
        <v>39.2</v>
      </c>
      <c r="F60" s="2">
        <v>85.2</v>
      </c>
      <c r="G60" s="10">
        <f t="shared" si="2"/>
        <v>25.56</v>
      </c>
      <c r="H60" s="10">
        <f t="shared" si="3"/>
        <v>64.76</v>
      </c>
      <c r="I60" s="2">
        <v>3</v>
      </c>
    </row>
    <row r="61" spans="1:9" ht="14.25">
      <c r="A61" s="13" t="s">
        <v>456</v>
      </c>
      <c r="B61" s="2" t="s">
        <v>128</v>
      </c>
      <c r="C61" s="2" t="s">
        <v>129</v>
      </c>
      <c r="D61" s="2" t="s">
        <v>130</v>
      </c>
      <c r="E61" s="2">
        <v>43.47</v>
      </c>
      <c r="F61" s="2">
        <v>91</v>
      </c>
      <c r="G61" s="10">
        <f t="shared" si="2"/>
        <v>27.3</v>
      </c>
      <c r="H61" s="10">
        <f t="shared" si="3"/>
        <v>70.77</v>
      </c>
      <c r="I61" s="2">
        <v>1</v>
      </c>
    </row>
    <row r="62" spans="1:9" ht="14.25">
      <c r="A62" s="14"/>
      <c r="B62" s="2" t="s">
        <v>131</v>
      </c>
      <c r="C62" s="2" t="s">
        <v>129</v>
      </c>
      <c r="D62" s="2" t="s">
        <v>132</v>
      </c>
      <c r="E62" s="2">
        <v>42.175</v>
      </c>
      <c r="F62" s="2">
        <v>88.4</v>
      </c>
      <c r="G62" s="10">
        <f t="shared" si="2"/>
        <v>26.52</v>
      </c>
      <c r="H62" s="10">
        <f t="shared" si="3"/>
        <v>68.695</v>
      </c>
      <c r="I62" s="2">
        <v>2</v>
      </c>
    </row>
    <row r="63" spans="1:9" ht="14.25">
      <c r="A63" s="15"/>
      <c r="B63" s="5" t="s">
        <v>477</v>
      </c>
      <c r="C63" s="5" t="s">
        <v>129</v>
      </c>
      <c r="D63" s="5" t="s">
        <v>478</v>
      </c>
      <c r="E63" s="5">
        <v>41.895</v>
      </c>
      <c r="F63" s="5">
        <v>86</v>
      </c>
      <c r="G63" s="10">
        <f t="shared" si="2"/>
        <v>25.8</v>
      </c>
      <c r="H63" s="10">
        <f t="shared" si="3"/>
        <v>67.69500000000001</v>
      </c>
      <c r="I63" s="2">
        <v>3</v>
      </c>
    </row>
    <row r="64" spans="1:9" ht="15.75" customHeight="1">
      <c r="A64" s="13" t="s">
        <v>440</v>
      </c>
      <c r="B64" s="2" t="s">
        <v>135</v>
      </c>
      <c r="C64" s="2" t="s">
        <v>136</v>
      </c>
      <c r="D64" s="2" t="s">
        <v>137</v>
      </c>
      <c r="E64" s="2">
        <v>44.87</v>
      </c>
      <c r="F64" s="2">
        <v>91.6</v>
      </c>
      <c r="G64" s="10">
        <f t="shared" si="2"/>
        <v>27.479999999999997</v>
      </c>
      <c r="H64" s="10">
        <f t="shared" si="3"/>
        <v>72.35</v>
      </c>
      <c r="I64" s="2">
        <v>1</v>
      </c>
    </row>
    <row r="65" spans="1:9" ht="16.5" customHeight="1">
      <c r="A65" s="14"/>
      <c r="B65" s="2" t="s">
        <v>140</v>
      </c>
      <c r="C65" s="2" t="s">
        <v>136</v>
      </c>
      <c r="D65" s="2" t="s">
        <v>141</v>
      </c>
      <c r="E65" s="2">
        <v>42.945</v>
      </c>
      <c r="F65" s="2">
        <v>91.6</v>
      </c>
      <c r="G65" s="10">
        <f t="shared" si="2"/>
        <v>27.479999999999997</v>
      </c>
      <c r="H65" s="10">
        <f t="shared" si="3"/>
        <v>70.425</v>
      </c>
      <c r="I65" s="2">
        <v>2</v>
      </c>
    </row>
    <row r="66" spans="1:9" ht="15.75" customHeight="1">
      <c r="A66" s="14"/>
      <c r="B66" s="2" t="s">
        <v>138</v>
      </c>
      <c r="C66" s="2" t="s">
        <v>136</v>
      </c>
      <c r="D66" s="2" t="s">
        <v>139</v>
      </c>
      <c r="E66" s="2">
        <v>43.225</v>
      </c>
      <c r="F66" s="2">
        <v>84.2</v>
      </c>
      <c r="G66" s="10">
        <f t="shared" si="2"/>
        <v>25.26</v>
      </c>
      <c r="H66" s="10">
        <f t="shared" si="3"/>
        <v>68.485</v>
      </c>
      <c r="I66" s="2">
        <v>3</v>
      </c>
    </row>
    <row r="67" spans="1:9" ht="15" customHeight="1">
      <c r="A67" s="14"/>
      <c r="B67" s="2" t="s">
        <v>144</v>
      </c>
      <c r="C67" s="2" t="s">
        <v>136</v>
      </c>
      <c r="D67" s="2" t="s">
        <v>145</v>
      </c>
      <c r="E67" s="2">
        <v>41.755</v>
      </c>
      <c r="F67" s="2">
        <v>86.6</v>
      </c>
      <c r="G67" s="10">
        <f aca="true" t="shared" si="4" ref="G67:G98">F67*0.3</f>
        <v>25.979999999999997</v>
      </c>
      <c r="H67" s="10">
        <f aca="true" t="shared" si="5" ref="H67:H98">E67+G67</f>
        <v>67.735</v>
      </c>
      <c r="I67" s="2">
        <v>4</v>
      </c>
    </row>
    <row r="68" spans="1:9" ht="14.25">
      <c r="A68" s="14"/>
      <c r="B68" s="2" t="s">
        <v>142</v>
      </c>
      <c r="C68" s="2" t="s">
        <v>136</v>
      </c>
      <c r="D68" s="2" t="s">
        <v>143</v>
      </c>
      <c r="E68" s="2">
        <v>41.755</v>
      </c>
      <c r="F68" s="2">
        <v>83.6</v>
      </c>
      <c r="G68" s="10">
        <f t="shared" si="4"/>
        <v>25.08</v>
      </c>
      <c r="H68" s="10">
        <f t="shared" si="5"/>
        <v>66.83500000000001</v>
      </c>
      <c r="I68" s="2">
        <v>5</v>
      </c>
    </row>
    <row r="69" spans="1:9" ht="14.25">
      <c r="A69" s="15"/>
      <c r="B69" s="2" t="s">
        <v>146</v>
      </c>
      <c r="C69" s="2" t="s">
        <v>136</v>
      </c>
      <c r="D69" s="2" t="s">
        <v>147</v>
      </c>
      <c r="E69" s="2">
        <v>41.3</v>
      </c>
      <c r="F69" s="2">
        <v>84.2</v>
      </c>
      <c r="G69" s="10">
        <f t="shared" si="4"/>
        <v>25.26</v>
      </c>
      <c r="H69" s="10">
        <f t="shared" si="5"/>
        <v>66.56</v>
      </c>
      <c r="I69" s="2">
        <v>6</v>
      </c>
    </row>
    <row r="70" spans="1:9" ht="14.25">
      <c r="A70" s="16" t="s">
        <v>502</v>
      </c>
      <c r="B70" s="2" t="s">
        <v>226</v>
      </c>
      <c r="C70" s="2" t="s">
        <v>227</v>
      </c>
      <c r="D70" s="2" t="s">
        <v>228</v>
      </c>
      <c r="E70" s="2">
        <v>39.2</v>
      </c>
      <c r="F70" s="2">
        <v>87.8</v>
      </c>
      <c r="G70" s="10">
        <f t="shared" si="4"/>
        <v>26.34</v>
      </c>
      <c r="H70" s="10">
        <f t="shared" si="5"/>
        <v>65.54</v>
      </c>
      <c r="I70" s="2">
        <v>1</v>
      </c>
    </row>
    <row r="71" spans="1:9" ht="14.25">
      <c r="A71" s="16"/>
      <c r="B71" s="2" t="s">
        <v>229</v>
      </c>
      <c r="C71" s="2" t="s">
        <v>227</v>
      </c>
      <c r="D71" s="2" t="s">
        <v>230</v>
      </c>
      <c r="E71" s="2">
        <v>35.77</v>
      </c>
      <c r="F71" s="2">
        <v>88</v>
      </c>
      <c r="G71" s="10">
        <f t="shared" si="4"/>
        <v>26.4</v>
      </c>
      <c r="H71" s="10">
        <f t="shared" si="5"/>
        <v>62.17</v>
      </c>
      <c r="I71" s="2">
        <v>2</v>
      </c>
    </row>
    <row r="72" spans="1:9" ht="14.25">
      <c r="A72" s="13" t="s">
        <v>503</v>
      </c>
      <c r="B72" s="2" t="s">
        <v>231</v>
      </c>
      <c r="C72" s="2" t="s">
        <v>232</v>
      </c>
      <c r="D72" s="2" t="s">
        <v>233</v>
      </c>
      <c r="E72" s="2">
        <v>40.6</v>
      </c>
      <c r="F72" s="2">
        <v>89.9</v>
      </c>
      <c r="G72" s="10">
        <f t="shared" si="4"/>
        <v>26.970000000000002</v>
      </c>
      <c r="H72" s="10">
        <f t="shared" si="5"/>
        <v>67.57000000000001</v>
      </c>
      <c r="I72" s="2">
        <v>1</v>
      </c>
    </row>
    <row r="73" spans="1:9" ht="14.25">
      <c r="A73" s="14"/>
      <c r="B73" s="2" t="s">
        <v>234</v>
      </c>
      <c r="C73" s="2" t="s">
        <v>232</v>
      </c>
      <c r="D73" s="2" t="s">
        <v>235</v>
      </c>
      <c r="E73" s="2">
        <v>37.73</v>
      </c>
      <c r="F73" s="2">
        <v>90.2</v>
      </c>
      <c r="G73" s="10">
        <f t="shared" si="4"/>
        <v>27.06</v>
      </c>
      <c r="H73" s="10">
        <f t="shared" si="5"/>
        <v>64.78999999999999</v>
      </c>
      <c r="I73" s="2">
        <v>2</v>
      </c>
    </row>
    <row r="74" spans="1:9" ht="14.25">
      <c r="A74" s="14"/>
      <c r="B74" s="2" t="s">
        <v>238</v>
      </c>
      <c r="C74" s="2" t="s">
        <v>232</v>
      </c>
      <c r="D74" s="2" t="s">
        <v>239</v>
      </c>
      <c r="E74" s="2">
        <v>36.75</v>
      </c>
      <c r="F74" s="2">
        <v>89.4</v>
      </c>
      <c r="G74" s="10">
        <f t="shared" si="4"/>
        <v>26.82</v>
      </c>
      <c r="H74" s="10">
        <f t="shared" si="5"/>
        <v>63.57</v>
      </c>
      <c r="I74" s="2">
        <v>3</v>
      </c>
    </row>
    <row r="75" spans="1:9" ht="14.25">
      <c r="A75" s="14"/>
      <c r="B75" s="2" t="s">
        <v>236</v>
      </c>
      <c r="C75" s="2" t="s">
        <v>232</v>
      </c>
      <c r="D75" s="2" t="s">
        <v>237</v>
      </c>
      <c r="E75" s="2">
        <v>37.275</v>
      </c>
      <c r="F75" s="2">
        <v>87.4</v>
      </c>
      <c r="G75" s="10">
        <f t="shared" si="4"/>
        <v>26.220000000000002</v>
      </c>
      <c r="H75" s="10">
        <f t="shared" si="5"/>
        <v>63.495000000000005</v>
      </c>
      <c r="I75" s="2">
        <v>4</v>
      </c>
    </row>
    <row r="76" spans="1:9" ht="14.25">
      <c r="A76" s="14"/>
      <c r="B76" s="2" t="s">
        <v>240</v>
      </c>
      <c r="C76" s="2" t="s">
        <v>232</v>
      </c>
      <c r="D76" s="2" t="s">
        <v>241</v>
      </c>
      <c r="E76" s="2">
        <v>36.155</v>
      </c>
      <c r="F76" s="2">
        <v>88.6</v>
      </c>
      <c r="G76" s="10">
        <f t="shared" si="4"/>
        <v>26.58</v>
      </c>
      <c r="H76" s="10">
        <f t="shared" si="5"/>
        <v>62.735</v>
      </c>
      <c r="I76" s="2">
        <v>5</v>
      </c>
    </row>
    <row r="77" spans="1:9" ht="14.25">
      <c r="A77" s="15"/>
      <c r="B77" s="2" t="s">
        <v>242</v>
      </c>
      <c r="C77" s="2" t="s">
        <v>232</v>
      </c>
      <c r="D77" s="2" t="s">
        <v>243</v>
      </c>
      <c r="E77" s="2">
        <v>35.875</v>
      </c>
      <c r="F77" s="2">
        <v>89.2</v>
      </c>
      <c r="G77" s="10">
        <f t="shared" si="4"/>
        <v>26.76</v>
      </c>
      <c r="H77" s="10">
        <f t="shared" si="5"/>
        <v>62.635000000000005</v>
      </c>
      <c r="I77" s="2">
        <v>6</v>
      </c>
    </row>
    <row r="78" spans="1:9" ht="14.25">
      <c r="A78" s="13" t="s">
        <v>503</v>
      </c>
      <c r="B78" s="2" t="s">
        <v>247</v>
      </c>
      <c r="C78" s="2" t="s">
        <v>245</v>
      </c>
      <c r="D78" s="2" t="s">
        <v>248</v>
      </c>
      <c r="E78" s="2">
        <v>40.32</v>
      </c>
      <c r="F78" s="2">
        <v>91.6</v>
      </c>
      <c r="G78" s="10">
        <f t="shared" si="4"/>
        <v>27.479999999999997</v>
      </c>
      <c r="H78" s="10">
        <f t="shared" si="5"/>
        <v>67.8</v>
      </c>
      <c r="I78" s="2">
        <v>1</v>
      </c>
    </row>
    <row r="79" spans="1:9" ht="14.25">
      <c r="A79" s="14"/>
      <c r="B79" s="2" t="s">
        <v>249</v>
      </c>
      <c r="C79" s="2" t="s">
        <v>245</v>
      </c>
      <c r="D79" s="2" t="s">
        <v>250</v>
      </c>
      <c r="E79" s="2">
        <v>39.97</v>
      </c>
      <c r="F79" s="2">
        <v>88.1</v>
      </c>
      <c r="G79" s="10">
        <f t="shared" si="4"/>
        <v>26.429999999999996</v>
      </c>
      <c r="H79" s="10">
        <f t="shared" si="5"/>
        <v>66.39999999999999</v>
      </c>
      <c r="I79" s="2">
        <v>2</v>
      </c>
    </row>
    <row r="80" spans="1:9" ht="17.25" customHeight="1">
      <c r="A80" s="15"/>
      <c r="B80" s="2" t="s">
        <v>244</v>
      </c>
      <c r="C80" s="2" t="s">
        <v>245</v>
      </c>
      <c r="D80" s="2" t="s">
        <v>246</v>
      </c>
      <c r="E80" s="2">
        <v>40.6</v>
      </c>
      <c r="F80" s="2" t="s">
        <v>510</v>
      </c>
      <c r="G80" s="10"/>
      <c r="H80" s="10"/>
      <c r="I80" s="2"/>
    </row>
    <row r="81" spans="1:9" ht="14.25">
      <c r="A81" s="16" t="s">
        <v>441</v>
      </c>
      <c r="B81" s="2" t="s">
        <v>251</v>
      </c>
      <c r="C81" s="2" t="s">
        <v>252</v>
      </c>
      <c r="D81" s="2" t="s">
        <v>253</v>
      </c>
      <c r="E81" s="2">
        <v>41.65</v>
      </c>
      <c r="F81" s="2">
        <v>92</v>
      </c>
      <c r="G81" s="10">
        <f t="shared" si="4"/>
        <v>27.599999999999998</v>
      </c>
      <c r="H81" s="10">
        <f t="shared" si="5"/>
        <v>69.25</v>
      </c>
      <c r="I81" s="2">
        <v>1</v>
      </c>
    </row>
    <row r="82" spans="1:9" ht="14.25">
      <c r="A82" s="16"/>
      <c r="B82" s="2" t="s">
        <v>254</v>
      </c>
      <c r="C82" s="2" t="s">
        <v>252</v>
      </c>
      <c r="D82" s="2" t="s">
        <v>255</v>
      </c>
      <c r="E82" s="2">
        <v>40.25</v>
      </c>
      <c r="F82" s="2">
        <v>91</v>
      </c>
      <c r="G82" s="10">
        <f t="shared" si="4"/>
        <v>27.3</v>
      </c>
      <c r="H82" s="10">
        <f t="shared" si="5"/>
        <v>67.55</v>
      </c>
      <c r="I82" s="2">
        <v>2</v>
      </c>
    </row>
    <row r="83" spans="1:9" ht="16.5" customHeight="1">
      <c r="A83" s="16"/>
      <c r="B83" s="2" t="s">
        <v>256</v>
      </c>
      <c r="C83" s="2" t="s">
        <v>252</v>
      </c>
      <c r="D83" s="2" t="s">
        <v>257</v>
      </c>
      <c r="E83" s="2">
        <v>39.095</v>
      </c>
      <c r="F83" s="2">
        <v>89.6</v>
      </c>
      <c r="G83" s="10">
        <f t="shared" si="4"/>
        <v>26.88</v>
      </c>
      <c r="H83" s="10">
        <f t="shared" si="5"/>
        <v>65.975</v>
      </c>
      <c r="I83" s="2">
        <v>3</v>
      </c>
    </row>
    <row r="84" spans="1:9" ht="14.25">
      <c r="A84" s="16" t="s">
        <v>504</v>
      </c>
      <c r="B84" s="2" t="s">
        <v>258</v>
      </c>
      <c r="C84" s="2" t="s">
        <v>259</v>
      </c>
      <c r="D84" s="2" t="s">
        <v>260</v>
      </c>
      <c r="E84" s="2">
        <v>36.855</v>
      </c>
      <c r="F84" s="2">
        <v>88</v>
      </c>
      <c r="G84" s="10">
        <f t="shared" si="4"/>
        <v>26.4</v>
      </c>
      <c r="H84" s="10">
        <f t="shared" si="5"/>
        <v>63.254999999999995</v>
      </c>
      <c r="I84" s="2">
        <v>1</v>
      </c>
    </row>
    <row r="85" spans="1:9" ht="15.75" customHeight="1">
      <c r="A85" s="16"/>
      <c r="B85" s="2" t="s">
        <v>261</v>
      </c>
      <c r="C85" s="2" t="s">
        <v>259</v>
      </c>
      <c r="D85" s="2" t="s">
        <v>262</v>
      </c>
      <c r="E85" s="2">
        <v>31.5</v>
      </c>
      <c r="F85" s="2">
        <v>83.4</v>
      </c>
      <c r="G85" s="10">
        <f t="shared" si="4"/>
        <v>25.02</v>
      </c>
      <c r="H85" s="10">
        <f t="shared" si="5"/>
        <v>56.519999999999996</v>
      </c>
      <c r="I85" s="2">
        <v>2</v>
      </c>
    </row>
    <row r="86" spans="1:9" ht="14.25">
      <c r="A86" s="13" t="s">
        <v>442</v>
      </c>
      <c r="B86" s="2" t="s">
        <v>266</v>
      </c>
      <c r="C86" s="2" t="s">
        <v>264</v>
      </c>
      <c r="D86" s="2" t="s">
        <v>267</v>
      </c>
      <c r="E86" s="2">
        <v>37.695</v>
      </c>
      <c r="F86" s="2">
        <v>89</v>
      </c>
      <c r="G86" s="10">
        <f t="shared" si="4"/>
        <v>26.7</v>
      </c>
      <c r="H86" s="10">
        <f t="shared" si="5"/>
        <v>64.395</v>
      </c>
      <c r="I86" s="2">
        <v>1</v>
      </c>
    </row>
    <row r="87" spans="1:9" ht="14.25">
      <c r="A87" s="14"/>
      <c r="B87" s="2" t="s">
        <v>263</v>
      </c>
      <c r="C87" s="2" t="s">
        <v>264</v>
      </c>
      <c r="D87" s="2" t="s">
        <v>265</v>
      </c>
      <c r="E87" s="2">
        <v>37.8</v>
      </c>
      <c r="F87" s="2">
        <v>87</v>
      </c>
      <c r="G87" s="10">
        <f t="shared" si="4"/>
        <v>26.099999999999998</v>
      </c>
      <c r="H87" s="10">
        <f t="shared" si="5"/>
        <v>63.89999999999999</v>
      </c>
      <c r="I87" s="2">
        <v>2</v>
      </c>
    </row>
    <row r="88" spans="1:9" ht="16.5" customHeight="1">
      <c r="A88" s="15"/>
      <c r="B88" s="2" t="s">
        <v>268</v>
      </c>
      <c r="C88" s="2" t="s">
        <v>264</v>
      </c>
      <c r="D88" s="2" t="s">
        <v>269</v>
      </c>
      <c r="E88" s="2">
        <v>37.205</v>
      </c>
      <c r="F88" s="2" t="s">
        <v>510</v>
      </c>
      <c r="G88" s="10"/>
      <c r="H88" s="10"/>
      <c r="I88" s="2"/>
    </row>
    <row r="89" spans="1:9" ht="15.75" customHeight="1">
      <c r="A89" s="13" t="s">
        <v>443</v>
      </c>
      <c r="B89" s="2" t="s">
        <v>275</v>
      </c>
      <c r="C89" s="2" t="s">
        <v>271</v>
      </c>
      <c r="D89" s="2" t="s">
        <v>276</v>
      </c>
      <c r="E89" s="2">
        <v>35.7</v>
      </c>
      <c r="F89" s="2">
        <v>92.2</v>
      </c>
      <c r="G89" s="10">
        <f t="shared" si="4"/>
        <v>27.66</v>
      </c>
      <c r="H89" s="10">
        <f t="shared" si="5"/>
        <v>63.36</v>
      </c>
      <c r="I89" s="2">
        <v>1</v>
      </c>
    </row>
    <row r="90" spans="1:9" ht="15" customHeight="1">
      <c r="A90" s="14"/>
      <c r="B90" s="2" t="s">
        <v>270</v>
      </c>
      <c r="C90" s="2" t="s">
        <v>271</v>
      </c>
      <c r="D90" s="2" t="s">
        <v>272</v>
      </c>
      <c r="E90" s="2">
        <v>36.75</v>
      </c>
      <c r="F90" s="2">
        <v>85</v>
      </c>
      <c r="G90" s="10">
        <f t="shared" si="4"/>
        <v>25.5</v>
      </c>
      <c r="H90" s="10">
        <f t="shared" si="5"/>
        <v>62.25</v>
      </c>
      <c r="I90" s="2">
        <v>2</v>
      </c>
    </row>
    <row r="91" spans="1:9" ht="17.25" customHeight="1">
      <c r="A91" s="15"/>
      <c r="B91" s="2" t="s">
        <v>273</v>
      </c>
      <c r="C91" s="2" t="s">
        <v>271</v>
      </c>
      <c r="D91" s="2" t="s">
        <v>274</v>
      </c>
      <c r="E91" s="2">
        <v>36.75</v>
      </c>
      <c r="F91" s="2">
        <v>83.4</v>
      </c>
      <c r="G91" s="10">
        <f t="shared" si="4"/>
        <v>25.02</v>
      </c>
      <c r="H91" s="10">
        <f t="shared" si="5"/>
        <v>61.769999999999996</v>
      </c>
      <c r="I91" s="2">
        <v>3</v>
      </c>
    </row>
    <row r="92" spans="1:9" ht="15" customHeight="1">
      <c r="A92" s="13" t="s">
        <v>444</v>
      </c>
      <c r="B92" s="2" t="s">
        <v>149</v>
      </c>
      <c r="C92" s="2" t="s">
        <v>150</v>
      </c>
      <c r="D92" s="2" t="s">
        <v>151</v>
      </c>
      <c r="E92" s="2">
        <v>38.605</v>
      </c>
      <c r="F92" s="2">
        <v>88.8</v>
      </c>
      <c r="G92" s="10">
        <f t="shared" si="4"/>
        <v>26.639999999999997</v>
      </c>
      <c r="H92" s="10">
        <f t="shared" si="5"/>
        <v>65.24499999999999</v>
      </c>
      <c r="I92" s="2">
        <v>1</v>
      </c>
    </row>
    <row r="93" spans="1:9" ht="15.75" customHeight="1">
      <c r="A93" s="14"/>
      <c r="B93" s="2" t="s">
        <v>152</v>
      </c>
      <c r="C93" s="2" t="s">
        <v>150</v>
      </c>
      <c r="D93" s="2" t="s">
        <v>153</v>
      </c>
      <c r="E93" s="2">
        <v>33.95</v>
      </c>
      <c r="F93" s="2">
        <v>90.4</v>
      </c>
      <c r="G93" s="10">
        <f t="shared" si="4"/>
        <v>27.12</v>
      </c>
      <c r="H93" s="10">
        <f t="shared" si="5"/>
        <v>61.07000000000001</v>
      </c>
      <c r="I93" s="2">
        <v>2</v>
      </c>
    </row>
    <row r="94" spans="1:9" ht="15.75" customHeight="1">
      <c r="A94" s="15"/>
      <c r="B94" s="5" t="s">
        <v>479</v>
      </c>
      <c r="C94" s="5" t="s">
        <v>150</v>
      </c>
      <c r="D94" s="5" t="s">
        <v>480</v>
      </c>
      <c r="E94" s="5">
        <v>33.6</v>
      </c>
      <c r="F94" s="5">
        <v>86.6</v>
      </c>
      <c r="G94" s="10">
        <f t="shared" si="4"/>
        <v>25.979999999999997</v>
      </c>
      <c r="H94" s="10">
        <f t="shared" si="5"/>
        <v>59.58</v>
      </c>
      <c r="I94" s="2">
        <v>3</v>
      </c>
    </row>
    <row r="95" spans="1:9" ht="16.5" customHeight="1">
      <c r="A95" s="13" t="s">
        <v>457</v>
      </c>
      <c r="B95" s="2" t="s">
        <v>197</v>
      </c>
      <c r="C95" s="2" t="s">
        <v>154</v>
      </c>
      <c r="D95" s="2" t="s">
        <v>155</v>
      </c>
      <c r="E95" s="2">
        <v>42.105</v>
      </c>
      <c r="F95" s="2">
        <v>91</v>
      </c>
      <c r="G95" s="10">
        <f t="shared" si="4"/>
        <v>27.3</v>
      </c>
      <c r="H95" s="10">
        <f t="shared" si="5"/>
        <v>69.405</v>
      </c>
      <c r="I95" s="2">
        <v>1</v>
      </c>
    </row>
    <row r="96" spans="1:9" ht="12.75" customHeight="1">
      <c r="A96" s="14"/>
      <c r="B96" s="2" t="s">
        <v>158</v>
      </c>
      <c r="C96" s="2" t="s">
        <v>154</v>
      </c>
      <c r="D96" s="2" t="s">
        <v>159</v>
      </c>
      <c r="E96" s="2">
        <v>40.6</v>
      </c>
      <c r="F96" s="2">
        <v>85.8</v>
      </c>
      <c r="G96" s="10">
        <f t="shared" si="4"/>
        <v>25.74</v>
      </c>
      <c r="H96" s="10">
        <f t="shared" si="5"/>
        <v>66.34</v>
      </c>
      <c r="I96" s="2">
        <v>2</v>
      </c>
    </row>
    <row r="97" spans="1:9" ht="15.75" customHeight="1">
      <c r="A97" s="15"/>
      <c r="B97" s="2" t="s">
        <v>156</v>
      </c>
      <c r="C97" s="2" t="s">
        <v>154</v>
      </c>
      <c r="D97" s="2" t="s">
        <v>157</v>
      </c>
      <c r="E97" s="2">
        <v>41.93</v>
      </c>
      <c r="F97" s="2" t="s">
        <v>510</v>
      </c>
      <c r="G97" s="10"/>
      <c r="H97" s="10"/>
      <c r="I97" s="2"/>
    </row>
    <row r="98" spans="1:9" ht="17.25" customHeight="1">
      <c r="A98" s="13" t="s">
        <v>458</v>
      </c>
      <c r="B98" s="2" t="s">
        <v>164</v>
      </c>
      <c r="C98" s="2" t="s">
        <v>162</v>
      </c>
      <c r="D98" s="2" t="s">
        <v>165</v>
      </c>
      <c r="E98" s="2">
        <v>39.375</v>
      </c>
      <c r="F98" s="2">
        <v>93.6</v>
      </c>
      <c r="G98" s="10">
        <f t="shared" si="4"/>
        <v>28.08</v>
      </c>
      <c r="H98" s="10">
        <f t="shared" si="5"/>
        <v>67.455</v>
      </c>
      <c r="I98" s="2">
        <v>1</v>
      </c>
    </row>
    <row r="99" spans="1:9" ht="18" customHeight="1">
      <c r="A99" s="14"/>
      <c r="B99" s="2" t="s">
        <v>161</v>
      </c>
      <c r="C99" s="2" t="s">
        <v>162</v>
      </c>
      <c r="D99" s="2" t="s">
        <v>163</v>
      </c>
      <c r="E99" s="2">
        <v>39.83</v>
      </c>
      <c r="F99" s="2">
        <v>87</v>
      </c>
      <c r="G99" s="10">
        <f aca="true" t="shared" si="6" ref="G99:G130">F99*0.3</f>
        <v>26.099999999999998</v>
      </c>
      <c r="H99" s="10">
        <f aca="true" t="shared" si="7" ref="H99:H130">E99+G99</f>
        <v>65.92999999999999</v>
      </c>
      <c r="I99" s="2">
        <v>2</v>
      </c>
    </row>
    <row r="100" spans="1:9" ht="15.75" customHeight="1">
      <c r="A100" s="15"/>
      <c r="B100" s="2" t="s">
        <v>166</v>
      </c>
      <c r="C100" s="2" t="s">
        <v>162</v>
      </c>
      <c r="D100" s="2" t="s">
        <v>167</v>
      </c>
      <c r="E100" s="2">
        <v>38.57</v>
      </c>
      <c r="F100" s="2">
        <v>87.7</v>
      </c>
      <c r="G100" s="10">
        <f t="shared" si="6"/>
        <v>26.31</v>
      </c>
      <c r="H100" s="10">
        <f t="shared" si="7"/>
        <v>64.88</v>
      </c>
      <c r="I100" s="2">
        <v>3</v>
      </c>
    </row>
    <row r="101" spans="1:9" ht="15.75" customHeight="1">
      <c r="A101" s="13" t="s">
        <v>493</v>
      </c>
      <c r="B101" s="2" t="s">
        <v>514</v>
      </c>
      <c r="C101" s="2" t="s">
        <v>168</v>
      </c>
      <c r="D101" s="2" t="s">
        <v>171</v>
      </c>
      <c r="E101" s="2">
        <v>39.305</v>
      </c>
      <c r="F101" s="2">
        <v>88</v>
      </c>
      <c r="G101" s="10">
        <f t="shared" si="6"/>
        <v>26.4</v>
      </c>
      <c r="H101" s="10">
        <f t="shared" si="7"/>
        <v>65.705</v>
      </c>
      <c r="I101" s="2">
        <v>1</v>
      </c>
    </row>
    <row r="102" spans="1:9" ht="16.5" customHeight="1">
      <c r="A102" s="14"/>
      <c r="B102" s="2" t="s">
        <v>515</v>
      </c>
      <c r="C102" s="2" t="s">
        <v>168</v>
      </c>
      <c r="D102" s="2" t="s">
        <v>169</v>
      </c>
      <c r="E102" s="2">
        <v>40.18</v>
      </c>
      <c r="F102" s="2" t="s">
        <v>510</v>
      </c>
      <c r="G102" s="10"/>
      <c r="H102" s="10"/>
      <c r="I102" s="2"/>
    </row>
    <row r="103" spans="1:9" ht="18" customHeight="1">
      <c r="A103" s="15"/>
      <c r="B103" s="2" t="s">
        <v>516</v>
      </c>
      <c r="C103" s="2" t="s">
        <v>168</v>
      </c>
      <c r="D103" s="2" t="s">
        <v>170</v>
      </c>
      <c r="E103" s="2">
        <v>39.305</v>
      </c>
      <c r="F103" s="2" t="s">
        <v>510</v>
      </c>
      <c r="G103" s="10"/>
      <c r="H103" s="10"/>
      <c r="I103" s="2"/>
    </row>
    <row r="104" spans="1:9" ht="14.25">
      <c r="A104" s="13" t="s">
        <v>459</v>
      </c>
      <c r="B104" s="2" t="s">
        <v>172</v>
      </c>
      <c r="C104" s="2" t="s">
        <v>173</v>
      </c>
      <c r="D104" s="2" t="s">
        <v>174</v>
      </c>
      <c r="E104" s="2">
        <v>41.545</v>
      </c>
      <c r="F104" s="2">
        <v>91.6</v>
      </c>
      <c r="G104" s="10">
        <f t="shared" si="6"/>
        <v>27.479999999999997</v>
      </c>
      <c r="H104" s="10">
        <f t="shared" si="7"/>
        <v>69.025</v>
      </c>
      <c r="I104" s="2">
        <v>1</v>
      </c>
    </row>
    <row r="105" spans="1:9" ht="14.25">
      <c r="A105" s="14"/>
      <c r="B105" s="2" t="s">
        <v>177</v>
      </c>
      <c r="C105" s="2" t="s">
        <v>173</v>
      </c>
      <c r="D105" s="2" t="s">
        <v>178</v>
      </c>
      <c r="E105" s="2">
        <v>40.32</v>
      </c>
      <c r="F105" s="2">
        <v>84.4</v>
      </c>
      <c r="G105" s="10">
        <f t="shared" si="6"/>
        <v>25.32</v>
      </c>
      <c r="H105" s="10">
        <f t="shared" si="7"/>
        <v>65.64</v>
      </c>
      <c r="I105" s="2">
        <v>2</v>
      </c>
    </row>
    <row r="106" spans="1:9" ht="14.25">
      <c r="A106" s="15"/>
      <c r="B106" s="2" t="s">
        <v>175</v>
      </c>
      <c r="C106" s="2" t="s">
        <v>173</v>
      </c>
      <c r="D106" s="2" t="s">
        <v>176</v>
      </c>
      <c r="E106" s="2">
        <v>40.495</v>
      </c>
      <c r="F106" s="2">
        <v>82.6</v>
      </c>
      <c r="G106" s="10">
        <f t="shared" si="6"/>
        <v>24.779999999999998</v>
      </c>
      <c r="H106" s="10">
        <f t="shared" si="7"/>
        <v>65.27499999999999</v>
      </c>
      <c r="I106" s="2">
        <v>3</v>
      </c>
    </row>
    <row r="107" spans="1:9" ht="14.25">
      <c r="A107" s="13" t="s">
        <v>460</v>
      </c>
      <c r="B107" s="2" t="s">
        <v>179</v>
      </c>
      <c r="C107" s="2" t="s">
        <v>180</v>
      </c>
      <c r="D107" s="2" t="s">
        <v>181</v>
      </c>
      <c r="E107" s="2">
        <v>41.055</v>
      </c>
      <c r="F107" s="2">
        <v>83.8</v>
      </c>
      <c r="G107" s="10">
        <f t="shared" si="6"/>
        <v>25.139999999999997</v>
      </c>
      <c r="H107" s="10">
        <f t="shared" si="7"/>
        <v>66.195</v>
      </c>
      <c r="I107" s="2">
        <v>1</v>
      </c>
    </row>
    <row r="108" spans="1:9" ht="14.25">
      <c r="A108" s="14"/>
      <c r="B108" s="2" t="s">
        <v>184</v>
      </c>
      <c r="C108" s="2" t="s">
        <v>180</v>
      </c>
      <c r="D108" s="2" t="s">
        <v>185</v>
      </c>
      <c r="E108" s="2">
        <v>39.55</v>
      </c>
      <c r="F108" s="2">
        <v>87.4</v>
      </c>
      <c r="G108" s="10">
        <f t="shared" si="6"/>
        <v>26.220000000000002</v>
      </c>
      <c r="H108" s="10">
        <f t="shared" si="7"/>
        <v>65.77</v>
      </c>
      <c r="I108" s="2">
        <v>2</v>
      </c>
    </row>
    <row r="109" spans="1:9" ht="14.25">
      <c r="A109" s="15"/>
      <c r="B109" s="2" t="s">
        <v>182</v>
      </c>
      <c r="C109" s="2" t="s">
        <v>180</v>
      </c>
      <c r="D109" s="2" t="s">
        <v>183</v>
      </c>
      <c r="E109" s="2">
        <v>39.62</v>
      </c>
      <c r="F109" s="2" t="s">
        <v>510</v>
      </c>
      <c r="G109" s="10"/>
      <c r="H109" s="10"/>
      <c r="I109" s="2"/>
    </row>
    <row r="110" spans="1:9" ht="14.25">
      <c r="A110" s="13" t="s">
        <v>461</v>
      </c>
      <c r="B110" s="2" t="s">
        <v>186</v>
      </c>
      <c r="C110" s="2" t="s">
        <v>187</v>
      </c>
      <c r="D110" s="2" t="s">
        <v>188</v>
      </c>
      <c r="E110" s="2">
        <v>44.17</v>
      </c>
      <c r="F110" s="2">
        <v>92.4</v>
      </c>
      <c r="G110" s="10">
        <f t="shared" si="6"/>
        <v>27.720000000000002</v>
      </c>
      <c r="H110" s="10">
        <f t="shared" si="7"/>
        <v>71.89</v>
      </c>
      <c r="I110" s="2">
        <v>1</v>
      </c>
    </row>
    <row r="111" spans="1:9" ht="14.25">
      <c r="A111" s="14"/>
      <c r="B111" s="6" t="s">
        <v>484</v>
      </c>
      <c r="C111" s="5">
        <v>1200315</v>
      </c>
      <c r="D111" s="6" t="s">
        <v>483</v>
      </c>
      <c r="E111" s="5">
        <v>39.55</v>
      </c>
      <c r="F111" s="5">
        <v>89</v>
      </c>
      <c r="G111" s="10">
        <f t="shared" si="6"/>
        <v>26.7</v>
      </c>
      <c r="H111" s="10">
        <f t="shared" si="7"/>
        <v>66.25</v>
      </c>
      <c r="I111" s="2">
        <v>2</v>
      </c>
    </row>
    <row r="112" spans="1:9" ht="14.25">
      <c r="A112" s="14"/>
      <c r="B112" s="2" t="s">
        <v>189</v>
      </c>
      <c r="C112" s="2" t="s">
        <v>187</v>
      </c>
      <c r="D112" s="2" t="s">
        <v>190</v>
      </c>
      <c r="E112" s="2">
        <v>39.655</v>
      </c>
      <c r="F112" s="2">
        <v>88</v>
      </c>
      <c r="G112" s="10">
        <f t="shared" si="6"/>
        <v>26.4</v>
      </c>
      <c r="H112" s="10">
        <f t="shared" si="7"/>
        <v>66.055</v>
      </c>
      <c r="I112" s="2">
        <v>3</v>
      </c>
    </row>
    <row r="113" spans="1:9" ht="14.25">
      <c r="A113" s="15"/>
      <c r="B113" s="5" t="s">
        <v>481</v>
      </c>
      <c r="C113" s="5" t="s">
        <v>187</v>
      </c>
      <c r="D113" s="5" t="s">
        <v>482</v>
      </c>
      <c r="E113" s="5">
        <v>39.55</v>
      </c>
      <c r="F113" s="5">
        <v>86.8</v>
      </c>
      <c r="G113" s="10">
        <f t="shared" si="6"/>
        <v>26.04</v>
      </c>
      <c r="H113" s="10">
        <f t="shared" si="7"/>
        <v>65.59</v>
      </c>
      <c r="I113" s="2">
        <v>4</v>
      </c>
    </row>
    <row r="114" spans="1:9" ht="14.25">
      <c r="A114" s="16" t="s">
        <v>462</v>
      </c>
      <c r="B114" s="2" t="s">
        <v>191</v>
      </c>
      <c r="C114" s="2" t="s">
        <v>192</v>
      </c>
      <c r="D114" s="2" t="s">
        <v>193</v>
      </c>
      <c r="E114" s="2">
        <v>39.795</v>
      </c>
      <c r="F114" s="2">
        <v>92.6</v>
      </c>
      <c r="G114" s="10">
        <f t="shared" si="6"/>
        <v>27.779999999999998</v>
      </c>
      <c r="H114" s="10">
        <f t="shared" si="7"/>
        <v>67.575</v>
      </c>
      <c r="I114" s="2">
        <v>1</v>
      </c>
    </row>
    <row r="115" spans="1:9" ht="14.25">
      <c r="A115" s="16"/>
      <c r="B115" s="2" t="s">
        <v>194</v>
      </c>
      <c r="C115" s="2" t="s">
        <v>192</v>
      </c>
      <c r="D115" s="2" t="s">
        <v>195</v>
      </c>
      <c r="E115" s="2">
        <v>39.375</v>
      </c>
      <c r="F115" s="2">
        <v>88.6</v>
      </c>
      <c r="G115" s="10">
        <f t="shared" si="6"/>
        <v>26.58</v>
      </c>
      <c r="H115" s="10">
        <f t="shared" si="7"/>
        <v>65.955</v>
      </c>
      <c r="I115" s="2">
        <v>2</v>
      </c>
    </row>
    <row r="116" spans="1:9" ht="14.25">
      <c r="A116" s="16"/>
      <c r="B116" s="2" t="s">
        <v>21</v>
      </c>
      <c r="C116" s="2" t="s">
        <v>192</v>
      </c>
      <c r="D116" s="2" t="s">
        <v>196</v>
      </c>
      <c r="E116" s="2">
        <v>39.13</v>
      </c>
      <c r="F116" s="2">
        <v>84.4</v>
      </c>
      <c r="G116" s="10">
        <f t="shared" si="6"/>
        <v>25.32</v>
      </c>
      <c r="H116" s="10">
        <f t="shared" si="7"/>
        <v>64.45</v>
      </c>
      <c r="I116" s="2">
        <v>3</v>
      </c>
    </row>
    <row r="117" spans="1:9" ht="14.25">
      <c r="A117" s="13" t="s">
        <v>463</v>
      </c>
      <c r="B117" s="2" t="s">
        <v>324</v>
      </c>
      <c r="C117" s="2" t="s">
        <v>322</v>
      </c>
      <c r="D117" s="2" t="s">
        <v>325</v>
      </c>
      <c r="E117" s="2">
        <v>41.37</v>
      </c>
      <c r="F117" s="2">
        <v>90.8</v>
      </c>
      <c r="G117" s="10">
        <f t="shared" si="6"/>
        <v>27.24</v>
      </c>
      <c r="H117" s="10">
        <f t="shared" si="7"/>
        <v>68.61</v>
      </c>
      <c r="I117" s="2">
        <v>1</v>
      </c>
    </row>
    <row r="118" spans="1:9" ht="14.25">
      <c r="A118" s="15"/>
      <c r="B118" s="2" t="s">
        <v>321</v>
      </c>
      <c r="C118" s="2" t="s">
        <v>322</v>
      </c>
      <c r="D118" s="2" t="s">
        <v>323</v>
      </c>
      <c r="E118" s="2">
        <v>42.805</v>
      </c>
      <c r="F118" s="2" t="s">
        <v>510</v>
      </c>
      <c r="G118" s="10"/>
      <c r="H118" s="10"/>
      <c r="I118" s="2"/>
    </row>
    <row r="119" spans="1:9" ht="14.25">
      <c r="A119" s="16" t="s">
        <v>464</v>
      </c>
      <c r="B119" s="2" t="s">
        <v>41</v>
      </c>
      <c r="C119" s="2" t="s">
        <v>326</v>
      </c>
      <c r="D119" s="2" t="s">
        <v>327</v>
      </c>
      <c r="E119" s="2">
        <v>40.53</v>
      </c>
      <c r="F119" s="2">
        <v>87.8</v>
      </c>
      <c r="G119" s="10">
        <f t="shared" si="6"/>
        <v>26.34</v>
      </c>
      <c r="H119" s="10">
        <f t="shared" si="7"/>
        <v>66.87</v>
      </c>
      <c r="I119" s="2">
        <v>1</v>
      </c>
    </row>
    <row r="120" spans="1:9" ht="14.25">
      <c r="A120" s="16"/>
      <c r="B120" s="2" t="s">
        <v>328</v>
      </c>
      <c r="C120" s="2" t="s">
        <v>326</v>
      </c>
      <c r="D120" s="2" t="s">
        <v>329</v>
      </c>
      <c r="E120" s="2">
        <v>39.55</v>
      </c>
      <c r="F120" s="2">
        <v>88.4</v>
      </c>
      <c r="G120" s="10">
        <f t="shared" si="6"/>
        <v>26.52</v>
      </c>
      <c r="H120" s="10">
        <f t="shared" si="7"/>
        <v>66.07</v>
      </c>
      <c r="I120" s="2">
        <v>2</v>
      </c>
    </row>
    <row r="121" spans="1:9" ht="14.25">
      <c r="A121" s="16"/>
      <c r="B121" s="2" t="s">
        <v>330</v>
      </c>
      <c r="C121" s="2" t="s">
        <v>326</v>
      </c>
      <c r="D121" s="2" t="s">
        <v>331</v>
      </c>
      <c r="E121" s="2">
        <v>38.78</v>
      </c>
      <c r="F121" s="2">
        <v>89</v>
      </c>
      <c r="G121" s="10">
        <f t="shared" si="6"/>
        <v>26.7</v>
      </c>
      <c r="H121" s="10">
        <f t="shared" si="7"/>
        <v>65.48</v>
      </c>
      <c r="I121" s="2">
        <v>3</v>
      </c>
    </row>
    <row r="122" spans="1:9" ht="14.25">
      <c r="A122" s="16" t="s">
        <v>465</v>
      </c>
      <c r="B122" s="2" t="s">
        <v>29</v>
      </c>
      <c r="C122" s="2" t="s">
        <v>205</v>
      </c>
      <c r="D122" s="2" t="s">
        <v>206</v>
      </c>
      <c r="E122" s="2">
        <v>39.655</v>
      </c>
      <c r="F122" s="2">
        <v>88.6</v>
      </c>
      <c r="G122" s="10">
        <f t="shared" si="6"/>
        <v>26.58</v>
      </c>
      <c r="H122" s="10">
        <f t="shared" si="7"/>
        <v>66.235</v>
      </c>
      <c r="I122" s="2">
        <v>1</v>
      </c>
    </row>
    <row r="123" spans="1:9" ht="14.25">
      <c r="A123" s="16"/>
      <c r="B123" s="2" t="s">
        <v>207</v>
      </c>
      <c r="C123" s="2" t="s">
        <v>205</v>
      </c>
      <c r="D123" s="2" t="s">
        <v>208</v>
      </c>
      <c r="E123" s="2">
        <v>39.62</v>
      </c>
      <c r="F123" s="2">
        <v>87.2</v>
      </c>
      <c r="G123" s="10">
        <f t="shared" si="6"/>
        <v>26.16</v>
      </c>
      <c r="H123" s="10">
        <f t="shared" si="7"/>
        <v>65.78</v>
      </c>
      <c r="I123" s="2">
        <v>2</v>
      </c>
    </row>
    <row r="124" spans="1:9" ht="14.25">
      <c r="A124" s="16"/>
      <c r="B124" s="2" t="s">
        <v>209</v>
      </c>
      <c r="C124" s="2" t="s">
        <v>205</v>
      </c>
      <c r="D124" s="2" t="s">
        <v>210</v>
      </c>
      <c r="E124" s="2">
        <v>38.675</v>
      </c>
      <c r="F124" s="2">
        <v>87.4</v>
      </c>
      <c r="G124" s="10">
        <f t="shared" si="6"/>
        <v>26.220000000000002</v>
      </c>
      <c r="H124" s="10">
        <f t="shared" si="7"/>
        <v>64.895</v>
      </c>
      <c r="I124" s="2">
        <v>3</v>
      </c>
    </row>
    <row r="125" spans="1:9" ht="15" customHeight="1">
      <c r="A125" s="13" t="s">
        <v>466</v>
      </c>
      <c r="B125" s="2" t="s">
        <v>40</v>
      </c>
      <c r="C125" s="2" t="s">
        <v>212</v>
      </c>
      <c r="D125" s="2" t="s">
        <v>214</v>
      </c>
      <c r="E125" s="2">
        <v>39.095</v>
      </c>
      <c r="F125" s="2">
        <v>92.6</v>
      </c>
      <c r="G125" s="10">
        <f t="shared" si="6"/>
        <v>27.779999999999998</v>
      </c>
      <c r="H125" s="10">
        <f t="shared" si="7"/>
        <v>66.875</v>
      </c>
      <c r="I125" s="2">
        <v>1</v>
      </c>
    </row>
    <row r="126" spans="1:9" ht="15" customHeight="1">
      <c r="A126" s="14"/>
      <c r="B126" s="2" t="s">
        <v>215</v>
      </c>
      <c r="C126" s="2" t="s">
        <v>212</v>
      </c>
      <c r="D126" s="2" t="s">
        <v>216</v>
      </c>
      <c r="E126" s="2">
        <v>37.905</v>
      </c>
      <c r="F126" s="2">
        <v>88.4</v>
      </c>
      <c r="G126" s="10">
        <f t="shared" si="6"/>
        <v>26.52</v>
      </c>
      <c r="H126" s="10">
        <f t="shared" si="7"/>
        <v>64.425</v>
      </c>
      <c r="I126" s="2">
        <v>2</v>
      </c>
    </row>
    <row r="127" spans="1:9" ht="15" customHeight="1">
      <c r="A127" s="15"/>
      <c r="B127" s="2" t="s">
        <v>211</v>
      </c>
      <c r="C127" s="2" t="s">
        <v>212</v>
      </c>
      <c r="D127" s="2" t="s">
        <v>213</v>
      </c>
      <c r="E127" s="2">
        <v>39.655</v>
      </c>
      <c r="F127" s="2" t="s">
        <v>510</v>
      </c>
      <c r="G127" s="10"/>
      <c r="H127" s="10"/>
      <c r="I127" s="2"/>
    </row>
    <row r="128" spans="1:9" ht="15" customHeight="1">
      <c r="A128" s="13" t="s">
        <v>467</v>
      </c>
      <c r="B128" s="2" t="s">
        <v>221</v>
      </c>
      <c r="C128" s="2" t="s">
        <v>217</v>
      </c>
      <c r="D128" s="2" t="s">
        <v>222</v>
      </c>
      <c r="E128" s="2">
        <v>36.75</v>
      </c>
      <c r="F128" s="2">
        <v>92.6</v>
      </c>
      <c r="G128" s="10">
        <f t="shared" si="6"/>
        <v>27.779999999999998</v>
      </c>
      <c r="H128" s="10">
        <f t="shared" si="7"/>
        <v>64.53</v>
      </c>
      <c r="I128" s="2">
        <v>1</v>
      </c>
    </row>
    <row r="129" spans="1:9" ht="15" customHeight="1">
      <c r="A129" s="14"/>
      <c r="B129" s="2" t="s">
        <v>219</v>
      </c>
      <c r="C129" s="2" t="s">
        <v>217</v>
      </c>
      <c r="D129" s="2" t="s">
        <v>220</v>
      </c>
      <c r="E129" s="2">
        <v>36.925</v>
      </c>
      <c r="F129" s="2">
        <v>88</v>
      </c>
      <c r="G129" s="10">
        <f t="shared" si="6"/>
        <v>26.4</v>
      </c>
      <c r="H129" s="10">
        <f t="shared" si="7"/>
        <v>63.324999999999996</v>
      </c>
      <c r="I129" s="2">
        <v>2</v>
      </c>
    </row>
    <row r="130" spans="1:9" ht="15" customHeight="1">
      <c r="A130" s="15"/>
      <c r="B130" s="2" t="s">
        <v>134</v>
      </c>
      <c r="C130" s="2" t="s">
        <v>217</v>
      </c>
      <c r="D130" s="2" t="s">
        <v>218</v>
      </c>
      <c r="E130" s="2">
        <v>37.1</v>
      </c>
      <c r="F130" s="2">
        <v>85.4</v>
      </c>
      <c r="G130" s="10">
        <f t="shared" si="6"/>
        <v>25.62</v>
      </c>
      <c r="H130" s="10">
        <f t="shared" si="7"/>
        <v>62.72</v>
      </c>
      <c r="I130" s="2">
        <v>3</v>
      </c>
    </row>
    <row r="131" spans="1:9" ht="15" customHeight="1">
      <c r="A131" s="16" t="s">
        <v>445</v>
      </c>
      <c r="B131" s="2" t="s">
        <v>223</v>
      </c>
      <c r="C131" s="2" t="s">
        <v>224</v>
      </c>
      <c r="D131" s="2" t="s">
        <v>225</v>
      </c>
      <c r="E131" s="2">
        <v>39.2</v>
      </c>
      <c r="F131" s="2">
        <v>88.6</v>
      </c>
      <c r="G131" s="10">
        <f aca="true" t="shared" si="8" ref="G131:G162">F131*0.3</f>
        <v>26.58</v>
      </c>
      <c r="H131" s="10">
        <f aca="true" t="shared" si="9" ref="H131:H162">E131+G131</f>
        <v>65.78</v>
      </c>
      <c r="I131" s="2">
        <v>1</v>
      </c>
    </row>
    <row r="132" spans="1:9" ht="15" customHeight="1">
      <c r="A132" s="16"/>
      <c r="B132" s="2" t="s">
        <v>402</v>
      </c>
      <c r="C132" s="2" t="s">
        <v>224</v>
      </c>
      <c r="D132" s="2" t="s">
        <v>403</v>
      </c>
      <c r="E132" s="2">
        <v>38.78</v>
      </c>
      <c r="F132" s="2">
        <v>90</v>
      </c>
      <c r="G132" s="10">
        <f t="shared" si="8"/>
        <v>27</v>
      </c>
      <c r="H132" s="10">
        <f t="shared" si="9"/>
        <v>65.78</v>
      </c>
      <c r="I132" s="2">
        <v>2</v>
      </c>
    </row>
    <row r="133" spans="1:9" ht="15" customHeight="1">
      <c r="A133" s="16"/>
      <c r="B133" s="2" t="s">
        <v>404</v>
      </c>
      <c r="C133" s="2" t="s">
        <v>224</v>
      </c>
      <c r="D133" s="2" t="s">
        <v>405</v>
      </c>
      <c r="E133" s="2">
        <v>38.395</v>
      </c>
      <c r="F133" s="2">
        <v>89</v>
      </c>
      <c r="G133" s="10">
        <f t="shared" si="8"/>
        <v>26.7</v>
      </c>
      <c r="H133" s="10">
        <f t="shared" si="9"/>
        <v>65.095</v>
      </c>
      <c r="I133" s="2">
        <v>3</v>
      </c>
    </row>
    <row r="134" spans="1:9" ht="15" customHeight="1">
      <c r="A134" s="16"/>
      <c r="B134" s="2" t="s">
        <v>406</v>
      </c>
      <c r="C134" s="2" t="s">
        <v>224</v>
      </c>
      <c r="D134" s="2" t="s">
        <v>407</v>
      </c>
      <c r="E134" s="2">
        <v>38.395</v>
      </c>
      <c r="F134" s="2">
        <v>87</v>
      </c>
      <c r="G134" s="10">
        <f t="shared" si="8"/>
        <v>26.099999999999998</v>
      </c>
      <c r="H134" s="10">
        <f t="shared" si="9"/>
        <v>64.495</v>
      </c>
      <c r="I134" s="2">
        <v>4</v>
      </c>
    </row>
    <row r="135" spans="1:9" ht="15" customHeight="1">
      <c r="A135" s="16" t="s">
        <v>512</v>
      </c>
      <c r="B135" s="2" t="s">
        <v>408</v>
      </c>
      <c r="C135" s="2" t="s">
        <v>409</v>
      </c>
      <c r="D135" s="2" t="s">
        <v>410</v>
      </c>
      <c r="E135" s="2">
        <v>42.525</v>
      </c>
      <c r="F135" s="2">
        <v>86.4</v>
      </c>
      <c r="G135" s="10">
        <f t="shared" si="8"/>
        <v>25.92</v>
      </c>
      <c r="H135" s="10">
        <f t="shared" si="9"/>
        <v>68.445</v>
      </c>
      <c r="I135" s="2">
        <v>1</v>
      </c>
    </row>
    <row r="136" spans="1:9" ht="15" customHeight="1">
      <c r="A136" s="16"/>
      <c r="B136" s="2" t="s">
        <v>414</v>
      </c>
      <c r="C136" s="2" t="s">
        <v>409</v>
      </c>
      <c r="D136" s="2" t="s">
        <v>415</v>
      </c>
      <c r="E136" s="2">
        <v>40.775</v>
      </c>
      <c r="F136" s="2">
        <v>90.8</v>
      </c>
      <c r="G136" s="10">
        <f t="shared" si="8"/>
        <v>27.24</v>
      </c>
      <c r="H136" s="10">
        <f t="shared" si="9"/>
        <v>68.015</v>
      </c>
      <c r="I136" s="2">
        <v>2</v>
      </c>
    </row>
    <row r="137" spans="1:9" ht="15" customHeight="1">
      <c r="A137" s="16"/>
      <c r="B137" s="2" t="s">
        <v>160</v>
      </c>
      <c r="C137" s="2" t="s">
        <v>409</v>
      </c>
      <c r="D137" s="2" t="s">
        <v>411</v>
      </c>
      <c r="E137" s="2">
        <v>42.28</v>
      </c>
      <c r="F137" s="2">
        <v>85.2</v>
      </c>
      <c r="G137" s="10">
        <f t="shared" si="8"/>
        <v>25.56</v>
      </c>
      <c r="H137" s="10">
        <f t="shared" si="9"/>
        <v>67.84</v>
      </c>
      <c r="I137" s="2">
        <v>3</v>
      </c>
    </row>
    <row r="138" spans="1:9" ht="15" customHeight="1">
      <c r="A138" s="16"/>
      <c r="B138" s="2" t="s">
        <v>412</v>
      </c>
      <c r="C138" s="2" t="s">
        <v>409</v>
      </c>
      <c r="D138" s="2" t="s">
        <v>413</v>
      </c>
      <c r="E138" s="2">
        <v>41.02</v>
      </c>
      <c r="F138" s="2">
        <v>84.2</v>
      </c>
      <c r="G138" s="10">
        <f t="shared" si="8"/>
        <v>25.26</v>
      </c>
      <c r="H138" s="10">
        <f t="shared" si="9"/>
        <v>66.28</v>
      </c>
      <c r="I138" s="2">
        <v>4</v>
      </c>
    </row>
    <row r="139" spans="1:9" ht="15" customHeight="1">
      <c r="A139" s="16"/>
      <c r="B139" s="2" t="s">
        <v>416</v>
      </c>
      <c r="C139" s="2" t="s">
        <v>409</v>
      </c>
      <c r="D139" s="2" t="s">
        <v>417</v>
      </c>
      <c r="E139" s="2">
        <v>40.32</v>
      </c>
      <c r="F139" s="2">
        <v>83.6</v>
      </c>
      <c r="G139" s="10">
        <f t="shared" si="8"/>
        <v>25.08</v>
      </c>
      <c r="H139" s="10">
        <f t="shared" si="9"/>
        <v>65.4</v>
      </c>
      <c r="I139" s="2">
        <v>5</v>
      </c>
    </row>
    <row r="140" spans="1:9" ht="15" customHeight="1">
      <c r="A140" s="16" t="s">
        <v>512</v>
      </c>
      <c r="B140" s="2" t="s">
        <v>418</v>
      </c>
      <c r="C140" s="2" t="s">
        <v>409</v>
      </c>
      <c r="D140" s="2" t="s">
        <v>419</v>
      </c>
      <c r="E140" s="2">
        <v>39.795</v>
      </c>
      <c r="F140" s="2" t="s">
        <v>510</v>
      </c>
      <c r="G140" s="10"/>
      <c r="H140" s="10"/>
      <c r="I140" s="2"/>
    </row>
    <row r="141" spans="1:9" ht="15" customHeight="1">
      <c r="A141" s="16"/>
      <c r="B141" s="2" t="s">
        <v>420</v>
      </c>
      <c r="C141" s="2" t="s">
        <v>409</v>
      </c>
      <c r="D141" s="2" t="s">
        <v>421</v>
      </c>
      <c r="E141" s="2">
        <v>39.795</v>
      </c>
      <c r="F141" s="2" t="s">
        <v>510</v>
      </c>
      <c r="G141" s="10"/>
      <c r="H141" s="10"/>
      <c r="I141" s="2"/>
    </row>
    <row r="142" spans="1:9" ht="15" customHeight="1">
      <c r="A142" s="13" t="s">
        <v>505</v>
      </c>
      <c r="B142" s="2" t="s">
        <v>422</v>
      </c>
      <c r="C142" s="2" t="s">
        <v>423</v>
      </c>
      <c r="D142" s="2" t="s">
        <v>424</v>
      </c>
      <c r="E142" s="2">
        <v>41.055</v>
      </c>
      <c r="F142" s="2">
        <v>93.4</v>
      </c>
      <c r="G142" s="10">
        <f t="shared" si="8"/>
        <v>28.02</v>
      </c>
      <c r="H142" s="10">
        <f t="shared" si="9"/>
        <v>69.075</v>
      </c>
      <c r="I142" s="2">
        <v>1</v>
      </c>
    </row>
    <row r="143" spans="1:9" ht="15" customHeight="1">
      <c r="A143" s="14"/>
      <c r="B143" s="2" t="s">
        <v>425</v>
      </c>
      <c r="C143" s="2" t="s">
        <v>423</v>
      </c>
      <c r="D143" s="2" t="s">
        <v>426</v>
      </c>
      <c r="E143" s="2">
        <v>39.375</v>
      </c>
      <c r="F143" s="2">
        <v>89.2</v>
      </c>
      <c r="G143" s="10">
        <f t="shared" si="8"/>
        <v>26.76</v>
      </c>
      <c r="H143" s="10">
        <f t="shared" si="9"/>
        <v>66.135</v>
      </c>
      <c r="I143" s="2">
        <v>2</v>
      </c>
    </row>
    <row r="144" spans="1:9" ht="15" customHeight="1">
      <c r="A144" s="15"/>
      <c r="B144" s="5" t="s">
        <v>485</v>
      </c>
      <c r="C144" s="5" t="s">
        <v>423</v>
      </c>
      <c r="D144" s="5" t="s">
        <v>486</v>
      </c>
      <c r="E144" s="5">
        <v>39.025</v>
      </c>
      <c r="F144" s="5">
        <v>89.4</v>
      </c>
      <c r="G144" s="10">
        <f t="shared" si="8"/>
        <v>26.82</v>
      </c>
      <c r="H144" s="10">
        <f t="shared" si="9"/>
        <v>65.845</v>
      </c>
      <c r="I144" s="2">
        <v>3</v>
      </c>
    </row>
    <row r="145" spans="1:9" ht="15" customHeight="1">
      <c r="A145" s="16" t="s">
        <v>505</v>
      </c>
      <c r="B145" s="2" t="s">
        <v>277</v>
      </c>
      <c r="C145" s="2" t="s">
        <v>278</v>
      </c>
      <c r="D145" s="2" t="s">
        <v>279</v>
      </c>
      <c r="E145" s="2">
        <v>45.255</v>
      </c>
      <c r="F145" s="2">
        <v>85.6</v>
      </c>
      <c r="G145" s="10">
        <f t="shared" si="8"/>
        <v>25.679999999999996</v>
      </c>
      <c r="H145" s="10">
        <f t="shared" si="9"/>
        <v>70.935</v>
      </c>
      <c r="I145" s="2">
        <v>1</v>
      </c>
    </row>
    <row r="146" spans="1:9" ht="15" customHeight="1">
      <c r="A146" s="16"/>
      <c r="B146" s="2" t="s">
        <v>15</v>
      </c>
      <c r="C146" s="2" t="s">
        <v>278</v>
      </c>
      <c r="D146" s="2" t="s">
        <v>280</v>
      </c>
      <c r="E146" s="2">
        <v>41.405</v>
      </c>
      <c r="F146" s="2">
        <v>89.6</v>
      </c>
      <c r="G146" s="10">
        <f t="shared" si="8"/>
        <v>26.88</v>
      </c>
      <c r="H146" s="10">
        <f t="shared" si="9"/>
        <v>68.285</v>
      </c>
      <c r="I146" s="2">
        <v>2</v>
      </c>
    </row>
    <row r="147" spans="1:9" ht="15" customHeight="1">
      <c r="A147" s="16"/>
      <c r="B147" s="2" t="s">
        <v>281</v>
      </c>
      <c r="C147" s="2" t="s">
        <v>278</v>
      </c>
      <c r="D147" s="2" t="s">
        <v>282</v>
      </c>
      <c r="E147" s="2">
        <v>40.95</v>
      </c>
      <c r="F147" s="2">
        <v>87.6</v>
      </c>
      <c r="G147" s="10">
        <f t="shared" si="8"/>
        <v>26.279999999999998</v>
      </c>
      <c r="H147" s="10">
        <f t="shared" si="9"/>
        <v>67.23</v>
      </c>
      <c r="I147" s="2">
        <v>3</v>
      </c>
    </row>
    <row r="148" spans="1:9" ht="15" customHeight="1">
      <c r="A148" s="16" t="s">
        <v>471</v>
      </c>
      <c r="B148" s="2" t="s">
        <v>283</v>
      </c>
      <c r="C148" s="2" t="s">
        <v>284</v>
      </c>
      <c r="D148" s="2" t="s">
        <v>285</v>
      </c>
      <c r="E148" s="2">
        <v>39.97</v>
      </c>
      <c r="F148" s="2">
        <v>91.8</v>
      </c>
      <c r="G148" s="10">
        <f t="shared" si="8"/>
        <v>27.54</v>
      </c>
      <c r="H148" s="10">
        <f t="shared" si="9"/>
        <v>67.50999999999999</v>
      </c>
      <c r="I148" s="2">
        <v>1</v>
      </c>
    </row>
    <row r="149" spans="1:9" ht="15" customHeight="1">
      <c r="A149" s="16"/>
      <c r="B149" s="2" t="s">
        <v>286</v>
      </c>
      <c r="C149" s="2" t="s">
        <v>284</v>
      </c>
      <c r="D149" s="2" t="s">
        <v>287</v>
      </c>
      <c r="E149" s="2">
        <v>39.025</v>
      </c>
      <c r="F149" s="2">
        <v>89</v>
      </c>
      <c r="G149" s="10">
        <f t="shared" si="8"/>
        <v>26.7</v>
      </c>
      <c r="H149" s="10">
        <f t="shared" si="9"/>
        <v>65.725</v>
      </c>
      <c r="I149" s="2">
        <v>2</v>
      </c>
    </row>
    <row r="150" spans="1:9" ht="15" customHeight="1">
      <c r="A150" s="16"/>
      <c r="B150" s="2" t="s">
        <v>288</v>
      </c>
      <c r="C150" s="2" t="s">
        <v>284</v>
      </c>
      <c r="D150" s="2" t="s">
        <v>289</v>
      </c>
      <c r="E150" s="2">
        <v>35.35</v>
      </c>
      <c r="F150" s="2">
        <v>92.6</v>
      </c>
      <c r="G150" s="10">
        <f t="shared" si="8"/>
        <v>27.779999999999998</v>
      </c>
      <c r="H150" s="10">
        <f t="shared" si="9"/>
        <v>63.129999999999995</v>
      </c>
      <c r="I150" s="2">
        <v>3</v>
      </c>
    </row>
    <row r="151" spans="1:9" ht="14.25" customHeight="1">
      <c r="A151" s="13" t="s">
        <v>494</v>
      </c>
      <c r="B151" s="2" t="s">
        <v>133</v>
      </c>
      <c r="C151" s="2" t="s">
        <v>290</v>
      </c>
      <c r="D151" s="2" t="s">
        <v>291</v>
      </c>
      <c r="E151" s="2">
        <v>40.845</v>
      </c>
      <c r="F151" s="2">
        <v>91.6</v>
      </c>
      <c r="G151" s="10">
        <f t="shared" si="8"/>
        <v>27.479999999999997</v>
      </c>
      <c r="H151" s="10">
        <f t="shared" si="9"/>
        <v>68.32499999999999</v>
      </c>
      <c r="I151" s="2">
        <v>1</v>
      </c>
    </row>
    <row r="152" spans="1:9" ht="14.25">
      <c r="A152" s="14"/>
      <c r="B152" s="2" t="s">
        <v>517</v>
      </c>
      <c r="C152" s="2" t="s">
        <v>290</v>
      </c>
      <c r="D152" s="2" t="s">
        <v>293</v>
      </c>
      <c r="E152" s="2">
        <v>39.725</v>
      </c>
      <c r="F152" s="2">
        <v>90.6</v>
      </c>
      <c r="G152" s="10">
        <f t="shared" si="8"/>
        <v>27.179999999999996</v>
      </c>
      <c r="H152" s="10">
        <f t="shared" si="9"/>
        <v>66.905</v>
      </c>
      <c r="I152" s="2">
        <v>2</v>
      </c>
    </row>
    <row r="153" spans="1:9" ht="14.25">
      <c r="A153" s="15"/>
      <c r="B153" s="2" t="s">
        <v>518</v>
      </c>
      <c r="C153" s="2" t="s">
        <v>290</v>
      </c>
      <c r="D153" s="2" t="s">
        <v>292</v>
      </c>
      <c r="E153" s="2">
        <v>39.97</v>
      </c>
      <c r="F153" s="2">
        <v>88.6</v>
      </c>
      <c r="G153" s="10">
        <f t="shared" si="8"/>
        <v>26.58</v>
      </c>
      <c r="H153" s="10">
        <f t="shared" si="9"/>
        <v>66.55</v>
      </c>
      <c r="I153" s="2">
        <v>3</v>
      </c>
    </row>
    <row r="154" spans="1:9" ht="14.25">
      <c r="A154" s="13" t="s">
        <v>506</v>
      </c>
      <c r="B154" s="2" t="s">
        <v>294</v>
      </c>
      <c r="C154" s="2" t="s">
        <v>295</v>
      </c>
      <c r="D154" s="2" t="s">
        <v>296</v>
      </c>
      <c r="E154" s="2">
        <v>40.355</v>
      </c>
      <c r="F154" s="2">
        <v>92.6</v>
      </c>
      <c r="G154" s="10">
        <f t="shared" si="8"/>
        <v>27.779999999999998</v>
      </c>
      <c r="H154" s="10">
        <f t="shared" si="9"/>
        <v>68.13499999999999</v>
      </c>
      <c r="I154" s="2">
        <v>1</v>
      </c>
    </row>
    <row r="155" spans="1:9" ht="14.25">
      <c r="A155" s="14"/>
      <c r="B155" s="2" t="s">
        <v>299</v>
      </c>
      <c r="C155" s="2" t="s">
        <v>295</v>
      </c>
      <c r="D155" s="2" t="s">
        <v>300</v>
      </c>
      <c r="E155" s="2">
        <v>39.795</v>
      </c>
      <c r="F155" s="2">
        <v>89.8</v>
      </c>
      <c r="G155" s="10">
        <f t="shared" si="8"/>
        <v>26.939999999999998</v>
      </c>
      <c r="H155" s="10">
        <f t="shared" si="9"/>
        <v>66.735</v>
      </c>
      <c r="I155" s="2">
        <v>2</v>
      </c>
    </row>
    <row r="156" spans="1:9" ht="14.25">
      <c r="A156" s="15"/>
      <c r="B156" s="2" t="s">
        <v>297</v>
      </c>
      <c r="C156" s="2" t="s">
        <v>295</v>
      </c>
      <c r="D156" s="2" t="s">
        <v>298</v>
      </c>
      <c r="E156" s="2">
        <v>39.9</v>
      </c>
      <c r="F156" s="2">
        <v>86</v>
      </c>
      <c r="G156" s="10">
        <f t="shared" si="8"/>
        <v>25.8</v>
      </c>
      <c r="H156" s="10">
        <f t="shared" si="9"/>
        <v>65.7</v>
      </c>
      <c r="I156" s="2">
        <v>3</v>
      </c>
    </row>
    <row r="157" spans="1:9" ht="14.25">
      <c r="A157" s="13" t="s">
        <v>446</v>
      </c>
      <c r="B157" s="2" t="s">
        <v>301</v>
      </c>
      <c r="C157" s="2" t="s">
        <v>302</v>
      </c>
      <c r="D157" s="2" t="s">
        <v>303</v>
      </c>
      <c r="E157" s="2">
        <v>40.705</v>
      </c>
      <c r="F157" s="2">
        <v>91.8</v>
      </c>
      <c r="G157" s="10">
        <f t="shared" si="8"/>
        <v>27.54</v>
      </c>
      <c r="H157" s="10">
        <f t="shared" si="9"/>
        <v>68.245</v>
      </c>
      <c r="I157" s="2">
        <v>1</v>
      </c>
    </row>
    <row r="158" spans="1:9" ht="14.25">
      <c r="A158" s="14"/>
      <c r="B158" s="2" t="s">
        <v>306</v>
      </c>
      <c r="C158" s="2" t="s">
        <v>302</v>
      </c>
      <c r="D158" s="2" t="s">
        <v>307</v>
      </c>
      <c r="E158" s="2">
        <v>40.53</v>
      </c>
      <c r="F158" s="2">
        <v>88.6</v>
      </c>
      <c r="G158" s="10">
        <f t="shared" si="8"/>
        <v>26.58</v>
      </c>
      <c r="H158" s="10">
        <f t="shared" si="9"/>
        <v>67.11</v>
      </c>
      <c r="I158" s="2">
        <v>2</v>
      </c>
    </row>
    <row r="159" spans="1:9" ht="14.25">
      <c r="A159" s="15"/>
      <c r="B159" s="2" t="s">
        <v>304</v>
      </c>
      <c r="C159" s="2" t="s">
        <v>302</v>
      </c>
      <c r="D159" s="2" t="s">
        <v>305</v>
      </c>
      <c r="E159" s="2">
        <v>40.6</v>
      </c>
      <c r="F159" s="2">
        <v>86.6</v>
      </c>
      <c r="G159" s="10">
        <f t="shared" si="8"/>
        <v>25.979999999999997</v>
      </c>
      <c r="H159" s="10">
        <f t="shared" si="9"/>
        <v>66.58</v>
      </c>
      <c r="I159" s="2">
        <v>3</v>
      </c>
    </row>
    <row r="160" spans="1:9" ht="14.25">
      <c r="A160" s="13" t="s">
        <v>468</v>
      </c>
      <c r="B160" s="2" t="s">
        <v>308</v>
      </c>
      <c r="C160" s="2" t="s">
        <v>309</v>
      </c>
      <c r="D160" s="2" t="s">
        <v>310</v>
      </c>
      <c r="E160" s="2">
        <v>42.7</v>
      </c>
      <c r="F160" s="2">
        <v>89.4</v>
      </c>
      <c r="G160" s="10">
        <f t="shared" si="8"/>
        <v>26.82</v>
      </c>
      <c r="H160" s="10">
        <f t="shared" si="9"/>
        <v>69.52000000000001</v>
      </c>
      <c r="I160" s="2">
        <v>1</v>
      </c>
    </row>
    <row r="161" spans="1:9" ht="14.25">
      <c r="A161" s="14"/>
      <c r="B161" s="2" t="s">
        <v>148</v>
      </c>
      <c r="C161" s="2" t="s">
        <v>309</v>
      </c>
      <c r="D161" s="2" t="s">
        <v>313</v>
      </c>
      <c r="E161" s="2">
        <v>40.355</v>
      </c>
      <c r="F161" s="2">
        <v>91</v>
      </c>
      <c r="G161" s="10">
        <f t="shared" si="8"/>
        <v>27.3</v>
      </c>
      <c r="H161" s="10">
        <f t="shared" si="9"/>
        <v>67.655</v>
      </c>
      <c r="I161" s="2">
        <v>2</v>
      </c>
    </row>
    <row r="162" spans="1:9" ht="14.25">
      <c r="A162" s="15"/>
      <c r="B162" s="2" t="s">
        <v>311</v>
      </c>
      <c r="C162" s="2" t="s">
        <v>309</v>
      </c>
      <c r="D162" s="2" t="s">
        <v>312</v>
      </c>
      <c r="E162" s="2">
        <v>41.3</v>
      </c>
      <c r="F162" s="2">
        <v>87.2</v>
      </c>
      <c r="G162" s="10">
        <f t="shared" si="8"/>
        <v>26.16</v>
      </c>
      <c r="H162" s="10">
        <f t="shared" si="9"/>
        <v>67.46</v>
      </c>
      <c r="I162" s="2">
        <v>3</v>
      </c>
    </row>
    <row r="163" spans="1:9" ht="14.25">
      <c r="A163" s="16" t="s">
        <v>469</v>
      </c>
      <c r="B163" s="2" t="s">
        <v>314</v>
      </c>
      <c r="C163" s="2" t="s">
        <v>315</v>
      </c>
      <c r="D163" s="2" t="s">
        <v>316</v>
      </c>
      <c r="E163" s="2">
        <v>40.67</v>
      </c>
      <c r="F163" s="2">
        <v>90.6</v>
      </c>
      <c r="G163" s="10">
        <f aca="true" t="shared" si="10" ref="G163:G194">F163*0.3</f>
        <v>27.179999999999996</v>
      </c>
      <c r="H163" s="10">
        <f aca="true" t="shared" si="11" ref="H163:H194">E163+G163</f>
        <v>67.85</v>
      </c>
      <c r="I163" s="2">
        <v>1</v>
      </c>
    </row>
    <row r="164" spans="1:9" ht="14.25">
      <c r="A164" s="16"/>
      <c r="B164" s="2" t="s">
        <v>317</v>
      </c>
      <c r="C164" s="2" t="s">
        <v>315</v>
      </c>
      <c r="D164" s="2" t="s">
        <v>318</v>
      </c>
      <c r="E164" s="2">
        <v>40.67</v>
      </c>
      <c r="F164" s="2">
        <v>88.6</v>
      </c>
      <c r="G164" s="10">
        <f t="shared" si="10"/>
        <v>26.58</v>
      </c>
      <c r="H164" s="10">
        <f t="shared" si="11"/>
        <v>67.25</v>
      </c>
      <c r="I164" s="2">
        <v>2</v>
      </c>
    </row>
    <row r="165" spans="1:9" ht="14.25">
      <c r="A165" s="16"/>
      <c r="B165" s="2" t="s">
        <v>319</v>
      </c>
      <c r="C165" s="2" t="s">
        <v>315</v>
      </c>
      <c r="D165" s="2" t="s">
        <v>320</v>
      </c>
      <c r="E165" s="2">
        <v>39.55</v>
      </c>
      <c r="F165" s="2" t="s">
        <v>510</v>
      </c>
      <c r="G165" s="10"/>
      <c r="H165" s="10"/>
      <c r="I165" s="2"/>
    </row>
    <row r="166" spans="1:9" ht="14.25">
      <c r="A166" s="13" t="s">
        <v>507</v>
      </c>
      <c r="B166" s="2" t="s">
        <v>332</v>
      </c>
      <c r="C166" s="2" t="s">
        <v>333</v>
      </c>
      <c r="D166" s="2" t="s">
        <v>334</v>
      </c>
      <c r="E166" s="2">
        <v>38.745</v>
      </c>
      <c r="F166" s="2">
        <v>88.8</v>
      </c>
      <c r="G166" s="10">
        <f t="shared" si="10"/>
        <v>26.639999999999997</v>
      </c>
      <c r="H166" s="10">
        <f t="shared" si="11"/>
        <v>65.38499999999999</v>
      </c>
      <c r="I166" s="2">
        <v>1</v>
      </c>
    </row>
    <row r="167" spans="1:9" ht="14.25">
      <c r="A167" s="14"/>
      <c r="B167" s="2" t="s">
        <v>336</v>
      </c>
      <c r="C167" s="2" t="s">
        <v>333</v>
      </c>
      <c r="D167" s="2" t="s">
        <v>337</v>
      </c>
      <c r="E167" s="2">
        <v>38.22</v>
      </c>
      <c r="F167" s="2">
        <v>89.6</v>
      </c>
      <c r="G167" s="10">
        <f t="shared" si="10"/>
        <v>26.88</v>
      </c>
      <c r="H167" s="10">
        <f t="shared" si="11"/>
        <v>65.1</v>
      </c>
      <c r="I167" s="2">
        <v>2</v>
      </c>
    </row>
    <row r="168" spans="1:9" ht="14.25">
      <c r="A168" s="15"/>
      <c r="B168" s="2" t="s">
        <v>14</v>
      </c>
      <c r="C168" s="2" t="s">
        <v>333</v>
      </c>
      <c r="D168" s="2" t="s">
        <v>335</v>
      </c>
      <c r="E168" s="2">
        <v>38.5</v>
      </c>
      <c r="F168" s="2">
        <v>87</v>
      </c>
      <c r="G168" s="10">
        <f t="shared" si="10"/>
        <v>26.099999999999998</v>
      </c>
      <c r="H168" s="10">
        <f t="shared" si="11"/>
        <v>64.6</v>
      </c>
      <c r="I168" s="2">
        <v>3</v>
      </c>
    </row>
    <row r="169" spans="1:9" ht="16.5" customHeight="1">
      <c r="A169" s="13" t="s">
        <v>447</v>
      </c>
      <c r="B169" s="2" t="s">
        <v>339</v>
      </c>
      <c r="C169" s="2" t="s">
        <v>338</v>
      </c>
      <c r="D169" s="2" t="s">
        <v>340</v>
      </c>
      <c r="E169" s="2">
        <v>37.905</v>
      </c>
      <c r="F169" s="2">
        <v>89.4</v>
      </c>
      <c r="G169" s="10">
        <f t="shared" si="10"/>
        <v>26.82</v>
      </c>
      <c r="H169" s="10">
        <f t="shared" si="11"/>
        <v>64.725</v>
      </c>
      <c r="I169" s="2">
        <v>1</v>
      </c>
    </row>
    <row r="170" spans="1:9" ht="16.5" customHeight="1">
      <c r="A170" s="14"/>
      <c r="B170" s="2" t="s">
        <v>341</v>
      </c>
      <c r="C170" s="2" t="s">
        <v>338</v>
      </c>
      <c r="D170" s="2" t="s">
        <v>342</v>
      </c>
      <c r="E170" s="2">
        <v>37.8</v>
      </c>
      <c r="F170" s="2">
        <v>87.8</v>
      </c>
      <c r="G170" s="10">
        <f t="shared" si="10"/>
        <v>26.34</v>
      </c>
      <c r="H170" s="10">
        <f t="shared" si="11"/>
        <v>64.14</v>
      </c>
      <c r="I170" s="2">
        <v>2</v>
      </c>
    </row>
    <row r="171" spans="1:9" ht="18" customHeight="1">
      <c r="A171" s="15"/>
      <c r="B171" s="5" t="s">
        <v>487</v>
      </c>
      <c r="C171" s="5" t="s">
        <v>338</v>
      </c>
      <c r="D171" s="5" t="s">
        <v>488</v>
      </c>
      <c r="E171" s="5">
        <v>36.225</v>
      </c>
      <c r="F171" s="5">
        <v>89.4</v>
      </c>
      <c r="G171" s="10">
        <f t="shared" si="10"/>
        <v>26.82</v>
      </c>
      <c r="H171" s="10">
        <f t="shared" si="11"/>
        <v>63.045</v>
      </c>
      <c r="I171" s="2">
        <v>3</v>
      </c>
    </row>
    <row r="172" spans="1:9" ht="16.5" customHeight="1">
      <c r="A172" s="13" t="s">
        <v>448</v>
      </c>
      <c r="B172" s="2" t="s">
        <v>343</v>
      </c>
      <c r="C172" s="2" t="s">
        <v>344</v>
      </c>
      <c r="D172" s="2" t="s">
        <v>345</v>
      </c>
      <c r="E172" s="2">
        <v>42.945</v>
      </c>
      <c r="F172" s="2">
        <v>89.2</v>
      </c>
      <c r="G172" s="10">
        <f t="shared" si="10"/>
        <v>26.76</v>
      </c>
      <c r="H172" s="10">
        <f t="shared" si="11"/>
        <v>69.705</v>
      </c>
      <c r="I172" s="2">
        <v>1</v>
      </c>
    </row>
    <row r="173" spans="1:9" ht="18" customHeight="1">
      <c r="A173" s="14"/>
      <c r="B173" s="2" t="s">
        <v>346</v>
      </c>
      <c r="C173" s="2" t="s">
        <v>344</v>
      </c>
      <c r="D173" s="2" t="s">
        <v>347</v>
      </c>
      <c r="E173" s="2">
        <v>39.2</v>
      </c>
      <c r="F173" s="2">
        <v>88.8</v>
      </c>
      <c r="G173" s="10">
        <f t="shared" si="10"/>
        <v>26.639999999999997</v>
      </c>
      <c r="H173" s="10">
        <f t="shared" si="11"/>
        <v>65.84</v>
      </c>
      <c r="I173" s="2">
        <v>2</v>
      </c>
    </row>
    <row r="174" spans="1:9" ht="17.25" customHeight="1">
      <c r="A174" s="15"/>
      <c r="B174" s="5" t="s">
        <v>489</v>
      </c>
      <c r="C174" s="5" t="s">
        <v>344</v>
      </c>
      <c r="D174" s="5" t="s">
        <v>490</v>
      </c>
      <c r="E174" s="5">
        <v>38.22</v>
      </c>
      <c r="F174" s="5">
        <v>90.2</v>
      </c>
      <c r="G174" s="10">
        <f t="shared" si="10"/>
        <v>27.06</v>
      </c>
      <c r="H174" s="10">
        <f t="shared" si="11"/>
        <v>65.28</v>
      </c>
      <c r="I174" s="2">
        <v>3</v>
      </c>
    </row>
    <row r="175" spans="1:9" ht="14.25">
      <c r="A175" s="13" t="s">
        <v>508</v>
      </c>
      <c r="B175" s="2" t="s">
        <v>351</v>
      </c>
      <c r="C175" s="2" t="s">
        <v>349</v>
      </c>
      <c r="D175" s="2" t="s">
        <v>352</v>
      </c>
      <c r="E175" s="2">
        <v>39.305</v>
      </c>
      <c r="F175" s="2">
        <v>90.4</v>
      </c>
      <c r="G175" s="10">
        <f t="shared" si="10"/>
        <v>27.12</v>
      </c>
      <c r="H175" s="10">
        <f t="shared" si="11"/>
        <v>66.425</v>
      </c>
      <c r="I175" s="2">
        <v>1</v>
      </c>
    </row>
    <row r="176" spans="1:9" ht="14.25">
      <c r="A176" s="14"/>
      <c r="B176" s="2" t="s">
        <v>348</v>
      </c>
      <c r="C176" s="2" t="s">
        <v>349</v>
      </c>
      <c r="D176" s="2" t="s">
        <v>350</v>
      </c>
      <c r="E176" s="2">
        <v>39.62</v>
      </c>
      <c r="F176" s="2">
        <v>87.4</v>
      </c>
      <c r="G176" s="10">
        <f t="shared" si="10"/>
        <v>26.220000000000002</v>
      </c>
      <c r="H176" s="10">
        <f t="shared" si="11"/>
        <v>65.84</v>
      </c>
      <c r="I176" s="2">
        <v>2</v>
      </c>
    </row>
    <row r="177" spans="1:9" ht="14.25">
      <c r="A177" s="15"/>
      <c r="B177" s="2" t="s">
        <v>353</v>
      </c>
      <c r="C177" s="2" t="s">
        <v>349</v>
      </c>
      <c r="D177" s="2" t="s">
        <v>354</v>
      </c>
      <c r="E177" s="2">
        <v>36.855</v>
      </c>
      <c r="F177" s="2">
        <v>88.8</v>
      </c>
      <c r="G177" s="10">
        <f t="shared" si="10"/>
        <v>26.639999999999997</v>
      </c>
      <c r="H177" s="10">
        <f t="shared" si="11"/>
        <v>63.49499999999999</v>
      </c>
      <c r="I177" s="2">
        <v>3</v>
      </c>
    </row>
    <row r="178" spans="1:9" ht="14.25">
      <c r="A178" s="13" t="s">
        <v>508</v>
      </c>
      <c r="B178" s="2" t="s">
        <v>355</v>
      </c>
      <c r="C178" s="2" t="s">
        <v>356</v>
      </c>
      <c r="D178" s="2" t="s">
        <v>357</v>
      </c>
      <c r="E178" s="2">
        <v>36.855</v>
      </c>
      <c r="F178" s="2">
        <v>89.2</v>
      </c>
      <c r="G178" s="10">
        <f t="shared" si="10"/>
        <v>26.76</v>
      </c>
      <c r="H178" s="10">
        <f t="shared" si="11"/>
        <v>63.614999999999995</v>
      </c>
      <c r="I178" s="2">
        <v>1</v>
      </c>
    </row>
    <row r="179" spans="1:9" ht="14.25">
      <c r="A179" s="14"/>
      <c r="B179" s="2" t="s">
        <v>360</v>
      </c>
      <c r="C179" s="2" t="s">
        <v>356</v>
      </c>
      <c r="D179" s="2" t="s">
        <v>361</v>
      </c>
      <c r="E179" s="2">
        <v>36.225</v>
      </c>
      <c r="F179" s="2">
        <v>88.4</v>
      </c>
      <c r="G179" s="10">
        <f t="shared" si="10"/>
        <v>26.52</v>
      </c>
      <c r="H179" s="10">
        <f t="shared" si="11"/>
        <v>62.745000000000005</v>
      </c>
      <c r="I179" s="2">
        <v>2</v>
      </c>
    </row>
    <row r="180" spans="1:9" ht="14.25">
      <c r="A180" s="15"/>
      <c r="B180" s="2" t="s">
        <v>358</v>
      </c>
      <c r="C180" s="2" t="s">
        <v>356</v>
      </c>
      <c r="D180" s="2" t="s">
        <v>359</v>
      </c>
      <c r="E180" s="2">
        <v>36.4</v>
      </c>
      <c r="F180" s="2" t="s">
        <v>510</v>
      </c>
      <c r="G180" s="10"/>
      <c r="H180" s="10"/>
      <c r="I180" s="2"/>
    </row>
    <row r="181" spans="1:9" ht="14.25">
      <c r="A181" s="16" t="s">
        <v>508</v>
      </c>
      <c r="B181" s="2" t="s">
        <v>362</v>
      </c>
      <c r="C181" s="2" t="s">
        <v>363</v>
      </c>
      <c r="D181" s="2" t="s">
        <v>364</v>
      </c>
      <c r="E181" s="2">
        <v>38.57</v>
      </c>
      <c r="F181" s="2">
        <v>91</v>
      </c>
      <c r="G181" s="10">
        <f t="shared" si="10"/>
        <v>27.3</v>
      </c>
      <c r="H181" s="10">
        <f t="shared" si="11"/>
        <v>65.87</v>
      </c>
      <c r="I181" s="2">
        <v>1</v>
      </c>
    </row>
    <row r="182" spans="1:9" ht="14.25">
      <c r="A182" s="16"/>
      <c r="B182" s="2" t="s">
        <v>365</v>
      </c>
      <c r="C182" s="2" t="s">
        <v>363</v>
      </c>
      <c r="D182" s="2" t="s">
        <v>366</v>
      </c>
      <c r="E182" s="2">
        <v>38.22</v>
      </c>
      <c r="F182" s="2">
        <v>87.6</v>
      </c>
      <c r="G182" s="10">
        <f t="shared" si="10"/>
        <v>26.279999999999998</v>
      </c>
      <c r="H182" s="10">
        <f t="shared" si="11"/>
        <v>64.5</v>
      </c>
      <c r="I182" s="2">
        <v>2</v>
      </c>
    </row>
    <row r="183" spans="1:9" ht="14.25">
      <c r="A183" s="16"/>
      <c r="B183" s="2" t="s">
        <v>367</v>
      </c>
      <c r="C183" s="2" t="s">
        <v>363</v>
      </c>
      <c r="D183" s="2" t="s">
        <v>368</v>
      </c>
      <c r="E183" s="2">
        <v>36.225</v>
      </c>
      <c r="F183" s="2">
        <v>83</v>
      </c>
      <c r="G183" s="10">
        <f t="shared" si="10"/>
        <v>24.9</v>
      </c>
      <c r="H183" s="10">
        <f t="shared" si="11"/>
        <v>61.125</v>
      </c>
      <c r="I183" s="2">
        <v>3</v>
      </c>
    </row>
    <row r="184" spans="1:9" ht="14.25">
      <c r="A184" s="13" t="s">
        <v>449</v>
      </c>
      <c r="B184" s="2" t="s">
        <v>369</v>
      </c>
      <c r="C184" s="2" t="s">
        <v>370</v>
      </c>
      <c r="D184" s="2" t="s">
        <v>371</v>
      </c>
      <c r="E184" s="2">
        <v>42.245</v>
      </c>
      <c r="F184" s="2">
        <v>89.6</v>
      </c>
      <c r="G184" s="10">
        <f t="shared" si="10"/>
        <v>26.88</v>
      </c>
      <c r="H184" s="10">
        <f t="shared" si="11"/>
        <v>69.125</v>
      </c>
      <c r="I184" s="2">
        <v>1</v>
      </c>
    </row>
    <row r="185" spans="1:9" ht="14.25">
      <c r="A185" s="14"/>
      <c r="B185" s="2" t="s">
        <v>374</v>
      </c>
      <c r="C185" s="2" t="s">
        <v>370</v>
      </c>
      <c r="D185" s="2" t="s">
        <v>375</v>
      </c>
      <c r="E185" s="2">
        <v>39.725</v>
      </c>
      <c r="F185" s="2">
        <v>91</v>
      </c>
      <c r="G185" s="10">
        <f t="shared" si="10"/>
        <v>27.3</v>
      </c>
      <c r="H185" s="10">
        <f t="shared" si="11"/>
        <v>67.025</v>
      </c>
      <c r="I185" s="2">
        <v>2</v>
      </c>
    </row>
    <row r="186" spans="1:9" ht="14.25">
      <c r="A186" s="15"/>
      <c r="B186" s="2" t="s">
        <v>372</v>
      </c>
      <c r="C186" s="2" t="s">
        <v>370</v>
      </c>
      <c r="D186" s="2" t="s">
        <v>373</v>
      </c>
      <c r="E186" s="2">
        <v>39.97</v>
      </c>
      <c r="F186" s="2">
        <v>88.8</v>
      </c>
      <c r="G186" s="10">
        <f t="shared" si="10"/>
        <v>26.639999999999997</v>
      </c>
      <c r="H186" s="10">
        <f t="shared" si="11"/>
        <v>66.61</v>
      </c>
      <c r="I186" s="2">
        <v>3</v>
      </c>
    </row>
    <row r="187" spans="1:9" ht="14.25" customHeight="1">
      <c r="A187" s="13" t="s">
        <v>450</v>
      </c>
      <c r="B187" s="2" t="s">
        <v>376</v>
      </c>
      <c r="C187" s="2" t="s">
        <v>377</v>
      </c>
      <c r="D187" s="2" t="s">
        <v>378</v>
      </c>
      <c r="E187" s="2">
        <v>40.495</v>
      </c>
      <c r="F187" s="2">
        <v>90.4</v>
      </c>
      <c r="G187" s="10">
        <f t="shared" si="10"/>
        <v>27.12</v>
      </c>
      <c r="H187" s="10">
        <f t="shared" si="11"/>
        <v>67.615</v>
      </c>
      <c r="I187" s="2">
        <v>1</v>
      </c>
    </row>
    <row r="188" spans="1:9" ht="14.25">
      <c r="A188" s="14"/>
      <c r="B188" s="2" t="s">
        <v>379</v>
      </c>
      <c r="C188" s="2" t="s">
        <v>377</v>
      </c>
      <c r="D188" s="2" t="s">
        <v>380</v>
      </c>
      <c r="E188" s="2">
        <v>40.18</v>
      </c>
      <c r="F188" s="2">
        <v>88</v>
      </c>
      <c r="G188" s="10">
        <f t="shared" si="10"/>
        <v>26.4</v>
      </c>
      <c r="H188" s="10">
        <f t="shared" si="11"/>
        <v>66.58</v>
      </c>
      <c r="I188" s="2">
        <v>2</v>
      </c>
    </row>
    <row r="189" spans="1:9" ht="14.25">
      <c r="A189" s="15"/>
      <c r="B189" s="5" t="s">
        <v>491</v>
      </c>
      <c r="C189" s="5" t="s">
        <v>377</v>
      </c>
      <c r="D189" s="5" t="s">
        <v>492</v>
      </c>
      <c r="E189" s="5">
        <v>38.85</v>
      </c>
      <c r="F189" s="5">
        <v>89.4</v>
      </c>
      <c r="G189" s="10">
        <f t="shared" si="10"/>
        <v>26.82</v>
      </c>
      <c r="H189" s="10">
        <f t="shared" si="11"/>
        <v>65.67</v>
      </c>
      <c r="I189" s="2">
        <v>3</v>
      </c>
    </row>
    <row r="190" spans="1:9" ht="14.25">
      <c r="A190" s="13" t="s">
        <v>451</v>
      </c>
      <c r="B190" s="2" t="s">
        <v>381</v>
      </c>
      <c r="C190" s="2" t="s">
        <v>382</v>
      </c>
      <c r="D190" s="2" t="s">
        <v>383</v>
      </c>
      <c r="E190" s="2">
        <v>40.25</v>
      </c>
      <c r="F190" s="2">
        <v>88.6</v>
      </c>
      <c r="G190" s="10">
        <f t="shared" si="10"/>
        <v>26.58</v>
      </c>
      <c r="H190" s="10">
        <f t="shared" si="11"/>
        <v>66.83</v>
      </c>
      <c r="I190" s="2">
        <v>1</v>
      </c>
    </row>
    <row r="191" spans="1:9" ht="14.25">
      <c r="A191" s="14"/>
      <c r="B191" s="2" t="s">
        <v>386</v>
      </c>
      <c r="C191" s="2" t="s">
        <v>382</v>
      </c>
      <c r="D191" s="2" t="s">
        <v>387</v>
      </c>
      <c r="E191" s="2">
        <v>36.925</v>
      </c>
      <c r="F191" s="2">
        <v>87.4</v>
      </c>
      <c r="G191" s="10">
        <f t="shared" si="10"/>
        <v>26.220000000000002</v>
      </c>
      <c r="H191" s="10">
        <f t="shared" si="11"/>
        <v>63.144999999999996</v>
      </c>
      <c r="I191" s="2">
        <v>2</v>
      </c>
    </row>
    <row r="192" spans="1:9" ht="14.25">
      <c r="A192" s="15"/>
      <c r="B192" s="2" t="s">
        <v>384</v>
      </c>
      <c r="C192" s="2" t="s">
        <v>382</v>
      </c>
      <c r="D192" s="2" t="s">
        <v>385</v>
      </c>
      <c r="E192" s="2">
        <v>37.03</v>
      </c>
      <c r="F192" s="2">
        <v>84.8</v>
      </c>
      <c r="G192" s="10">
        <f t="shared" si="10"/>
        <v>25.439999999999998</v>
      </c>
      <c r="H192" s="10">
        <f t="shared" si="11"/>
        <v>62.47</v>
      </c>
      <c r="I192" s="2">
        <v>3</v>
      </c>
    </row>
    <row r="193" spans="1:9" ht="14.25">
      <c r="A193" s="16" t="s">
        <v>509</v>
      </c>
      <c r="B193" s="2" t="s">
        <v>388</v>
      </c>
      <c r="C193" s="2" t="s">
        <v>389</v>
      </c>
      <c r="D193" s="2" t="s">
        <v>390</v>
      </c>
      <c r="E193" s="2">
        <v>43.645</v>
      </c>
      <c r="F193" s="2">
        <v>89.4</v>
      </c>
      <c r="G193" s="10">
        <f t="shared" si="10"/>
        <v>26.82</v>
      </c>
      <c r="H193" s="10">
        <f t="shared" si="11"/>
        <v>70.465</v>
      </c>
      <c r="I193" s="2">
        <v>1</v>
      </c>
    </row>
    <row r="194" spans="1:9" ht="14.25">
      <c r="A194" s="16"/>
      <c r="B194" s="2" t="s">
        <v>391</v>
      </c>
      <c r="C194" s="2" t="s">
        <v>389</v>
      </c>
      <c r="D194" s="2" t="s">
        <v>392</v>
      </c>
      <c r="E194" s="2">
        <v>39.375</v>
      </c>
      <c r="F194" s="2">
        <v>86.8</v>
      </c>
      <c r="G194" s="10">
        <f t="shared" si="10"/>
        <v>26.04</v>
      </c>
      <c r="H194" s="10">
        <f t="shared" si="11"/>
        <v>65.41499999999999</v>
      </c>
      <c r="I194" s="2">
        <v>2</v>
      </c>
    </row>
    <row r="195" spans="1:9" ht="14.25">
      <c r="A195" s="16" t="s">
        <v>497</v>
      </c>
      <c r="B195" s="2" t="s">
        <v>393</v>
      </c>
      <c r="C195" s="2" t="s">
        <v>394</v>
      </c>
      <c r="D195" s="2" t="s">
        <v>395</v>
      </c>
      <c r="E195" s="2">
        <v>41.3</v>
      </c>
      <c r="F195" s="2">
        <v>89.2</v>
      </c>
      <c r="G195" s="10">
        <f>F195*0.3</f>
        <v>26.76</v>
      </c>
      <c r="H195" s="10">
        <f>E195+G195</f>
        <v>68.06</v>
      </c>
      <c r="I195" s="2">
        <v>1</v>
      </c>
    </row>
    <row r="196" spans="1:9" ht="14.25">
      <c r="A196" s="16"/>
      <c r="B196" s="2" t="s">
        <v>396</v>
      </c>
      <c r="C196" s="2" t="s">
        <v>394</v>
      </c>
      <c r="D196" s="2" t="s">
        <v>397</v>
      </c>
      <c r="E196" s="2">
        <v>38.92</v>
      </c>
      <c r="F196" s="2">
        <v>90.4</v>
      </c>
      <c r="G196" s="10">
        <f>F196*0.3</f>
        <v>27.12</v>
      </c>
      <c r="H196" s="10">
        <f>E196+G196</f>
        <v>66.04</v>
      </c>
      <c r="I196" s="2">
        <v>2</v>
      </c>
    </row>
    <row r="197" spans="1:9" ht="14.25">
      <c r="A197" s="16"/>
      <c r="B197" s="2" t="s">
        <v>398</v>
      </c>
      <c r="C197" s="2" t="s">
        <v>394</v>
      </c>
      <c r="D197" s="2" t="s">
        <v>399</v>
      </c>
      <c r="E197" s="2">
        <v>34.72</v>
      </c>
      <c r="F197" s="2" t="s">
        <v>510</v>
      </c>
      <c r="G197" s="10"/>
      <c r="H197" s="10"/>
      <c r="I197" s="2"/>
    </row>
    <row r="198" spans="1:9" ht="31.5" customHeight="1">
      <c r="A198" s="18" t="s">
        <v>520</v>
      </c>
      <c r="B198" s="19"/>
      <c r="C198" s="19"/>
      <c r="D198" s="19"/>
      <c r="E198" s="19"/>
      <c r="F198" s="19"/>
      <c r="G198" s="19"/>
      <c r="H198" s="19"/>
      <c r="I198" s="19"/>
    </row>
  </sheetData>
  <mergeCells count="64">
    <mergeCell ref="A198:I198"/>
    <mergeCell ref="A172:A174"/>
    <mergeCell ref="A163:A165"/>
    <mergeCell ref="A169:A171"/>
    <mergeCell ref="A166:A168"/>
    <mergeCell ref="A175:A177"/>
    <mergeCell ref="A195:A197"/>
    <mergeCell ref="A181:A183"/>
    <mergeCell ref="A187:A189"/>
    <mergeCell ref="A193:A194"/>
    <mergeCell ref="A89:A91"/>
    <mergeCell ref="A110:A113"/>
    <mergeCell ref="A117:A118"/>
    <mergeCell ref="A125:A127"/>
    <mergeCell ref="A119:A121"/>
    <mergeCell ref="A122:A124"/>
    <mergeCell ref="A114:A116"/>
    <mergeCell ref="A95:A97"/>
    <mergeCell ref="A98:A100"/>
    <mergeCell ref="A101:A103"/>
    <mergeCell ref="A64:A69"/>
    <mergeCell ref="A72:A77"/>
    <mergeCell ref="A78:A80"/>
    <mergeCell ref="A86:A88"/>
    <mergeCell ref="A70:A71"/>
    <mergeCell ref="A81:A83"/>
    <mergeCell ref="A84:A85"/>
    <mergeCell ref="A40:A42"/>
    <mergeCell ref="A43:A45"/>
    <mergeCell ref="A52:A54"/>
    <mergeCell ref="A55:A57"/>
    <mergeCell ref="A1:I1"/>
    <mergeCell ref="A15:A17"/>
    <mergeCell ref="A21:A23"/>
    <mergeCell ref="A25:A30"/>
    <mergeCell ref="A37:A39"/>
    <mergeCell ref="A12:A14"/>
    <mergeCell ref="A18:A20"/>
    <mergeCell ref="A3:A5"/>
    <mergeCell ref="A6:A8"/>
    <mergeCell ref="A9:A11"/>
    <mergeCell ref="A31:A33"/>
    <mergeCell ref="A34:A36"/>
    <mergeCell ref="A58:A60"/>
    <mergeCell ref="A61:A63"/>
    <mergeCell ref="A46:A48"/>
    <mergeCell ref="A49:A50"/>
    <mergeCell ref="A92:A94"/>
    <mergeCell ref="A104:A106"/>
    <mergeCell ref="A107:A109"/>
    <mergeCell ref="A145:A147"/>
    <mergeCell ref="A128:A130"/>
    <mergeCell ref="A131:A134"/>
    <mergeCell ref="A142:A144"/>
    <mergeCell ref="A135:A139"/>
    <mergeCell ref="A140:A141"/>
    <mergeCell ref="A190:A192"/>
    <mergeCell ref="A178:A180"/>
    <mergeCell ref="A184:A186"/>
    <mergeCell ref="A148:A150"/>
    <mergeCell ref="A151:A153"/>
    <mergeCell ref="A154:A156"/>
    <mergeCell ref="A157:A159"/>
    <mergeCell ref="A160:A162"/>
  </mergeCells>
  <printOptions/>
  <pageMargins left="0.5511811023622047" right="0.5905511811023623" top="0.2755905511811024" bottom="0.3937007874015748" header="0" footer="0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2011-07-04T09:41:10Z</cp:lastPrinted>
  <dcterms:created xsi:type="dcterms:W3CDTF">2011-07-04T06:32:04Z</dcterms:created>
  <dcterms:modified xsi:type="dcterms:W3CDTF">2011-07-06T08:14:57Z</dcterms:modified>
  <cp:category/>
  <cp:version/>
  <cp:contentType/>
  <cp:contentStatus/>
</cp:coreProperties>
</file>