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'Sheet1'!$A$1:$S$21</definedName>
  </definedNames>
  <calcPr fullCalcOnLoad="1"/>
</workbook>
</file>

<file path=xl/sharedStrings.xml><?xml version="1.0" encoding="utf-8"?>
<sst xmlns="http://schemas.openxmlformats.org/spreadsheetml/2006/main" count="161" uniqueCount="102">
  <si>
    <t>拟录用人员公示名单</t>
  </si>
  <si>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</si>
  <si>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</si>
  <si>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</si>
  <si>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</si>
  <si>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</si>
  <si>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</si>
  <si>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</si>
  <si>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专业科目考试</t>
  </si>
  <si>
    <t>面试</t>
  </si>
  <si>
    <t>毕业院校</t>
  </si>
  <si>
    <t>所学专业</t>
  </si>
  <si>
    <t>工作单位</t>
  </si>
  <si>
    <t>备注</t>
  </si>
  <si>
    <t>行测</t>
  </si>
  <si>
    <t>申论</t>
  </si>
  <si>
    <t>公安基础知识</t>
  </si>
  <si>
    <t xml:space="preserve">      </t>
  </si>
  <si>
    <t>军事综合测试</t>
  </si>
  <si>
    <t>招录机关</t>
  </si>
  <si>
    <t>姓名</t>
  </si>
  <si>
    <t>综合成绩</t>
  </si>
  <si>
    <t>机关主任科员及以下</t>
  </si>
  <si>
    <t>王修锋</t>
  </si>
  <si>
    <t>10130470529</t>
  </si>
  <si>
    <t>中国青年政治学院</t>
  </si>
  <si>
    <t>经济学</t>
  </si>
  <si>
    <t>2001097001</t>
  </si>
  <si>
    <t>孙志维</t>
  </si>
  <si>
    <t>10130230525</t>
  </si>
  <si>
    <t>湖北大学</t>
  </si>
  <si>
    <t>无</t>
  </si>
  <si>
    <t>男</t>
  </si>
  <si>
    <t>黄春雨</t>
  </si>
  <si>
    <t>10130232014</t>
  </si>
  <si>
    <t>华中科技大学</t>
  </si>
  <si>
    <t>计算机科学与技术</t>
  </si>
  <si>
    <t>湖北省标准化研究院</t>
  </si>
  <si>
    <t>价格监督检查与反垄断分局主任科员及以下</t>
  </si>
  <si>
    <t>张力力</t>
  </si>
  <si>
    <t>女</t>
  </si>
  <si>
    <t>10130398020</t>
  </si>
  <si>
    <t>武汉大学</t>
  </si>
  <si>
    <t>环境与资源保护法学</t>
  </si>
  <si>
    <t>宁波海事局穿山海事处</t>
  </si>
  <si>
    <t>刘杰</t>
  </si>
  <si>
    <t>10130429622</t>
  </si>
  <si>
    <t>法律硕士</t>
  </si>
  <si>
    <t>中国银行日照分行莒县支行</t>
  </si>
  <si>
    <t>递补</t>
  </si>
  <si>
    <t>2001097005</t>
  </si>
  <si>
    <t>谢小川</t>
  </si>
  <si>
    <t>10130334803</t>
  </si>
  <si>
    <t>香港中文大学</t>
  </si>
  <si>
    <t>计算机      科学与技术</t>
  </si>
  <si>
    <t>涂雅菲</t>
  </si>
  <si>
    <t>10130590707</t>
  </si>
  <si>
    <t>计算机      应用技术</t>
  </si>
  <si>
    <t>湖北华中电力科技开发有限责任公司</t>
  </si>
  <si>
    <t>赵海建</t>
  </si>
  <si>
    <t>10130070924</t>
  </si>
  <si>
    <t>中国人民大学</t>
  </si>
  <si>
    <t>税务</t>
  </si>
  <si>
    <t>罗燕</t>
  </si>
  <si>
    <t>10130595001</t>
  </si>
  <si>
    <t>中南财经政法大学</t>
  </si>
  <si>
    <t>会计</t>
  </si>
  <si>
    <t>2001097007</t>
  </si>
  <si>
    <t>庄秀飞</t>
  </si>
  <si>
    <t>10130291519</t>
  </si>
  <si>
    <t>山东大学</t>
  </si>
  <si>
    <t>行政管理</t>
  </si>
  <si>
    <t>成本调查监审分局主任科员及以下</t>
  </si>
  <si>
    <t>2001097008</t>
  </si>
  <si>
    <t>肖潇</t>
  </si>
  <si>
    <t>10130483213</t>
  </si>
  <si>
    <t>法学</t>
  </si>
  <si>
    <t>武汉市东西湖区城市管理局</t>
  </si>
  <si>
    <t>李荣</t>
  </si>
  <si>
    <t>10130282907</t>
  </si>
  <si>
    <t>湖北省大悟县委组织部</t>
  </si>
  <si>
    <t>2001097009</t>
  </si>
  <si>
    <t>肖娴</t>
  </si>
  <si>
    <t>10130573512</t>
  </si>
  <si>
    <t>会计学</t>
  </si>
  <si>
    <t>黄石港区妇联副主席</t>
  </si>
  <si>
    <t>宗鸽</t>
  </si>
  <si>
    <t>10130150106</t>
  </si>
  <si>
    <t>黄翀</t>
  </si>
  <si>
    <t>10130551719</t>
  </si>
  <si>
    <t>武汉科技大学中南分校</t>
  </si>
  <si>
    <t>湖北省孝感市烟草专卖局汉川营销部科员</t>
  </si>
  <si>
    <t>李丹丹</t>
  </si>
  <si>
    <t>10130271011</t>
  </si>
  <si>
    <t>财务管理</t>
  </si>
  <si>
    <t>民生银行光谷支行</t>
  </si>
  <si>
    <t>省物价局</t>
  </si>
  <si>
    <t>武汉市江岸区谌家矶街办事处</t>
  </si>
  <si>
    <t>民生银行武汉分行会计结算</t>
  </si>
  <si>
    <t>中国石化销售有限公司华中分公司财务</t>
  </si>
  <si>
    <t>国网信息通信有限公司财务资产部总账报表</t>
  </si>
  <si>
    <r>
      <t>招录单位：</t>
    </r>
    <r>
      <rPr>
        <sz val="11"/>
        <color indexed="8"/>
        <rFont val="Times"/>
        <family val="1"/>
      </rPr>
      <t xml:space="preserve">     </t>
    </r>
    <r>
      <rPr>
        <sz val="11"/>
        <color indexed="8"/>
        <rFont val="仿宋_GB2312"/>
        <family val="3"/>
      </rPr>
      <t>省物价局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</si>
</sst>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0_);[Red]\(#,##0.00\)"/>
  </numFmts>
  <fonts count="45">
    <font>
      <sz val="12"/>
      <name val="宋体"/>
      <family val="0"/>
    </font>
    <font>
      <sz val="11"/>
      <color indexed="8"/>
      <name val="Times"/>
      <family val="1"/>
    </font>
    <font>
      <sz val="9"/>
      <color indexed="8"/>
      <name val="Times"/>
      <family val="1"/>
    </font>
    <font>
      <sz val="9"/>
      <name val="宋体"/>
      <family val="0"/>
    </font>
    <font>
      <sz val="9"/>
      <name val="Times"/>
      <family val="1"/>
    </font>
    <font>
      <sz val="20"/>
      <color indexed="8"/>
      <name val="方正小标宋简体"/>
      <family val="0"/>
    </font>
    <font>
      <sz val="9"/>
      <color indexed="8"/>
      <name val="黑体"/>
      <family val="3"/>
    </font>
    <font>
      <sz val="9"/>
      <color indexed="8"/>
      <name val="Times New Roman"/>
      <family val="1"/>
    </font>
    <font>
      <sz val="9"/>
      <name val="黑体"/>
      <family val="3"/>
    </font>
    <font>
      <sz val="11"/>
      <color indexed="8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1" xfId="21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8" fontId="3" fillId="0" borderId="11" xfId="21" applyNumberFormat="1" applyFont="1" applyFill="1" applyBorder="1" applyAlignment="1" quotePrefix="1">
      <alignment horizontal="center" vertical="center" wrapText="1"/>
    </xf>
    <xf numFmtId="0" fontId="10" fillId="0" borderId="11" xfId="21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8" fontId="10" fillId="0" borderId="11" xfId="21" applyNumberFormat="1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55" applyFont="1" applyFill="1" applyBorder="1" applyAlignment="1" quotePrefix="1">
      <alignment horizontal="center" vertical="center" wrapText="1"/>
    </xf>
    <xf numFmtId="178" fontId="10" fillId="0" borderId="11" xfId="55" applyNumberFormat="1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10" fillId="0" borderId="11" xfId="52" applyFont="1" applyFill="1" applyBorder="1" applyAlignment="1" quotePrefix="1">
      <alignment horizontal="center" vertical="center" wrapText="1"/>
    </xf>
    <xf numFmtId="178" fontId="10" fillId="0" borderId="11" xfId="52" applyNumberFormat="1" applyFont="1" applyFill="1" applyBorder="1" applyAlignment="1" quotePrefix="1">
      <alignment horizontal="center" vertical="center" wrapText="1"/>
    </xf>
    <xf numFmtId="0" fontId="10" fillId="0" borderId="11" xfId="52" applyFont="1" applyFill="1" applyBorder="1" applyAlignment="1">
      <alignment horizontal="center" vertical="center" wrapText="1"/>
    </xf>
    <xf numFmtId="0" fontId="10" fillId="0" borderId="11" xfId="53" applyFont="1" applyFill="1" applyBorder="1" applyAlignment="1" quotePrefix="1">
      <alignment horizontal="center" vertical="center" wrapText="1"/>
    </xf>
    <xf numFmtId="178" fontId="10" fillId="0" borderId="11" xfId="53" applyNumberFormat="1" applyFont="1" applyFill="1" applyBorder="1" applyAlignment="1" quotePrefix="1">
      <alignment horizontal="center" vertical="center" wrapText="1"/>
    </xf>
    <xf numFmtId="0" fontId="10" fillId="0" borderId="11" xfId="57" applyFont="1" applyFill="1" applyBorder="1" applyAlignment="1" quotePrefix="1">
      <alignment horizontal="center" vertical="center" wrapText="1"/>
    </xf>
    <xf numFmtId="178" fontId="10" fillId="0" borderId="11" xfId="57" applyNumberFormat="1" applyFont="1" applyFill="1" applyBorder="1" applyAlignment="1" quotePrefix="1">
      <alignment horizontal="center" vertical="center" wrapText="1"/>
    </xf>
    <xf numFmtId="0" fontId="10" fillId="0" borderId="11" xfId="56" applyFont="1" applyFill="1" applyBorder="1" applyAlignment="1" quotePrefix="1">
      <alignment horizontal="center" vertical="center" wrapText="1"/>
    </xf>
    <xf numFmtId="178" fontId="10" fillId="0" borderId="11" xfId="56" applyNumberFormat="1" applyFont="1" applyFill="1" applyBorder="1" applyAlignment="1" quotePrefix="1">
      <alignment horizontal="center" vertical="center" wrapText="1"/>
    </xf>
    <xf numFmtId="0" fontId="10" fillId="0" borderId="11" xfId="54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8" fontId="10" fillId="0" borderId="11" xfId="54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2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PageLayoutView="0" workbookViewId="0" topLeftCell="A1">
      <selection activeCell="U9" sqref="U9"/>
    </sheetView>
  </sheetViews>
  <sheetFormatPr defaultColWidth="9.00390625" defaultRowHeight="14.25"/>
  <cols>
    <col min="2" max="2" width="17.25390625" style="1" bestFit="1" customWidth="1"/>
    <col min="3" max="3" width="10.375" style="1" bestFit="1" customWidth="1"/>
    <col min="4" max="4" width="3.625" style="1" customWidth="1"/>
    <col min="5" max="5" width="4.25390625" style="1" customWidth="1"/>
    <col min="6" max="6" width="5.125" style="1" customWidth="1"/>
    <col min="7" max="7" width="3.75390625" style="1" customWidth="1"/>
    <col min="8" max="8" width="10.50390625" style="6" customWidth="1"/>
    <col min="9" max="10" width="7.00390625" style="6" bestFit="1" customWidth="1"/>
    <col min="11" max="14" width="4.625" style="6" customWidth="1"/>
    <col min="15" max="15" width="5.125" style="6" customWidth="1"/>
    <col min="16" max="16" width="10.50390625" style="1" bestFit="1" customWidth="1"/>
    <col min="17" max="17" width="9.00390625" style="1" bestFit="1" customWidth="1"/>
    <col min="18" max="18" width="20.125" style="1" customWidth="1"/>
    <col min="19" max="19" width="5.875" style="1" customWidth="1"/>
    <col min="20" max="255" width="9.00390625" style="1" bestFit="1" customWidth="1"/>
  </cols>
  <sheetData>
    <row r="1" spans="1:19" s="1" customFormat="1" ht="34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54" s="1" customFormat="1" ht="21.75" customHeight="1">
      <c r="A2" s="3" t="s">
        <v>101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1" customFormat="1" ht="15.75" customHeight="1">
      <c r="A3" s="39" t="s">
        <v>19</v>
      </c>
      <c r="B3" s="39" t="s">
        <v>1</v>
      </c>
      <c r="C3" s="39" t="s">
        <v>2</v>
      </c>
      <c r="D3" s="39" t="s">
        <v>3</v>
      </c>
      <c r="E3" s="38" t="s">
        <v>4</v>
      </c>
      <c r="F3" s="44" t="s">
        <v>20</v>
      </c>
      <c r="G3" s="38" t="s">
        <v>5</v>
      </c>
      <c r="H3" s="35" t="s">
        <v>6</v>
      </c>
      <c r="I3" s="35" t="s">
        <v>7</v>
      </c>
      <c r="J3" s="35"/>
      <c r="K3" s="35"/>
      <c r="L3" s="35"/>
      <c r="M3" s="35" t="s">
        <v>8</v>
      </c>
      <c r="N3" s="35" t="s">
        <v>9</v>
      </c>
      <c r="O3" s="36" t="s">
        <v>21</v>
      </c>
      <c r="P3" s="38" t="s">
        <v>10</v>
      </c>
      <c r="Q3" s="38" t="s">
        <v>11</v>
      </c>
      <c r="R3" s="38" t="s">
        <v>12</v>
      </c>
      <c r="S3" s="38" t="s">
        <v>13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14.25" customHeight="1">
      <c r="A4" s="39"/>
      <c r="B4" s="39"/>
      <c r="C4" s="39"/>
      <c r="D4" s="39"/>
      <c r="E4" s="39"/>
      <c r="F4" s="38"/>
      <c r="G4" s="39"/>
      <c r="H4" s="35"/>
      <c r="I4" s="35"/>
      <c r="J4" s="35"/>
      <c r="K4" s="35"/>
      <c r="L4" s="35"/>
      <c r="M4" s="35"/>
      <c r="N4" s="35"/>
      <c r="O4" s="37"/>
      <c r="P4" s="39"/>
      <c r="Q4" s="39"/>
      <c r="R4" s="39"/>
      <c r="S4" s="3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1" customFormat="1" ht="37.5" customHeight="1">
      <c r="A5" s="39"/>
      <c r="B5" s="39"/>
      <c r="C5" s="39"/>
      <c r="D5" s="39"/>
      <c r="E5" s="39"/>
      <c r="F5" s="38"/>
      <c r="G5" s="39"/>
      <c r="H5" s="35"/>
      <c r="I5" s="5" t="s">
        <v>14</v>
      </c>
      <c r="J5" s="5" t="s">
        <v>15</v>
      </c>
      <c r="K5" s="5" t="s">
        <v>16</v>
      </c>
      <c r="L5" s="5" t="s">
        <v>18</v>
      </c>
      <c r="M5" s="35"/>
      <c r="N5" s="35"/>
      <c r="O5" s="37"/>
      <c r="P5" s="39"/>
      <c r="Q5" s="39"/>
      <c r="R5" s="39"/>
      <c r="S5" s="38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1" customFormat="1" ht="24" customHeight="1">
      <c r="A6" s="33" t="s">
        <v>96</v>
      </c>
      <c r="B6" s="7" t="s">
        <v>22</v>
      </c>
      <c r="C6" s="8">
        <v>2001097001</v>
      </c>
      <c r="D6" s="7">
        <v>2</v>
      </c>
      <c r="E6" s="9">
        <v>1</v>
      </c>
      <c r="F6" s="7" t="s">
        <v>23</v>
      </c>
      <c r="G6" s="10" t="s">
        <v>32</v>
      </c>
      <c r="H6" s="7" t="s">
        <v>24</v>
      </c>
      <c r="I6" s="11">
        <v>66.6</v>
      </c>
      <c r="J6" s="11">
        <v>58</v>
      </c>
      <c r="K6" s="10"/>
      <c r="L6" s="10"/>
      <c r="M6" s="10"/>
      <c r="N6" s="10">
        <v>80.8</v>
      </c>
      <c r="O6" s="10">
        <f aca="true" t="shared" si="0" ref="O6:O21">(I6+J6)/200*50+(N6/100)*50</f>
        <v>71.55</v>
      </c>
      <c r="P6" s="7" t="s">
        <v>25</v>
      </c>
      <c r="Q6" s="7" t="s">
        <v>26</v>
      </c>
      <c r="R6" s="34" t="s">
        <v>97</v>
      </c>
      <c r="S6" s="1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24" customHeight="1">
      <c r="A7" s="33" t="s">
        <v>96</v>
      </c>
      <c r="B7" s="12" t="s">
        <v>22</v>
      </c>
      <c r="C7" s="13" t="s">
        <v>27</v>
      </c>
      <c r="D7" s="12">
        <v>2</v>
      </c>
      <c r="E7" s="9">
        <v>2</v>
      </c>
      <c r="F7" s="12" t="s">
        <v>28</v>
      </c>
      <c r="G7" s="10" t="s">
        <v>32</v>
      </c>
      <c r="H7" s="12" t="s">
        <v>29</v>
      </c>
      <c r="I7" s="14">
        <v>66.2</v>
      </c>
      <c r="J7" s="14">
        <v>55</v>
      </c>
      <c r="K7" s="15"/>
      <c r="L7" s="15"/>
      <c r="M7" s="15"/>
      <c r="N7" s="15">
        <v>81.2</v>
      </c>
      <c r="O7" s="10">
        <f t="shared" si="0"/>
        <v>70.9</v>
      </c>
      <c r="P7" s="12" t="s">
        <v>30</v>
      </c>
      <c r="Q7" s="12" t="s">
        <v>26</v>
      </c>
      <c r="R7" s="12" t="s">
        <v>31</v>
      </c>
      <c r="S7" s="1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24" customHeight="1">
      <c r="A8" s="33" t="s">
        <v>96</v>
      </c>
      <c r="B8" s="16" t="s">
        <v>22</v>
      </c>
      <c r="C8" s="13">
        <v>2001097002</v>
      </c>
      <c r="D8" s="16">
        <v>1</v>
      </c>
      <c r="E8" s="16">
        <v>1</v>
      </c>
      <c r="F8" s="16" t="s">
        <v>33</v>
      </c>
      <c r="G8" s="10" t="s">
        <v>32</v>
      </c>
      <c r="H8" s="16" t="s">
        <v>34</v>
      </c>
      <c r="I8" s="17">
        <v>66.8</v>
      </c>
      <c r="J8" s="17">
        <v>62</v>
      </c>
      <c r="K8" s="15"/>
      <c r="L8" s="15"/>
      <c r="M8" s="15"/>
      <c r="N8" s="15">
        <v>86.6</v>
      </c>
      <c r="O8" s="10">
        <f t="shared" si="0"/>
        <v>75.5</v>
      </c>
      <c r="P8" s="16" t="s">
        <v>35</v>
      </c>
      <c r="Q8" s="16" t="s">
        <v>36</v>
      </c>
      <c r="R8" s="16" t="s">
        <v>37</v>
      </c>
      <c r="S8" s="1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" customFormat="1" ht="24" customHeight="1">
      <c r="A9" s="33" t="s">
        <v>96</v>
      </c>
      <c r="B9" s="16" t="s">
        <v>38</v>
      </c>
      <c r="C9" s="13">
        <v>2001097004</v>
      </c>
      <c r="D9" s="18">
        <v>2</v>
      </c>
      <c r="E9" s="16">
        <v>1</v>
      </c>
      <c r="F9" s="16" t="s">
        <v>39</v>
      </c>
      <c r="G9" s="10" t="s">
        <v>40</v>
      </c>
      <c r="H9" s="16" t="s">
        <v>41</v>
      </c>
      <c r="I9" s="17">
        <v>66.6</v>
      </c>
      <c r="J9" s="17">
        <v>61</v>
      </c>
      <c r="K9" s="15"/>
      <c r="L9" s="15"/>
      <c r="M9" s="15"/>
      <c r="N9" s="15">
        <v>83.4</v>
      </c>
      <c r="O9" s="10">
        <f t="shared" si="0"/>
        <v>73.60000000000001</v>
      </c>
      <c r="P9" s="16" t="s">
        <v>42</v>
      </c>
      <c r="Q9" s="16" t="s">
        <v>43</v>
      </c>
      <c r="R9" s="16" t="s">
        <v>44</v>
      </c>
      <c r="S9" s="1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" customFormat="1" ht="24" customHeight="1">
      <c r="A10" s="33" t="s">
        <v>96</v>
      </c>
      <c r="B10" s="16" t="s">
        <v>38</v>
      </c>
      <c r="C10" s="13">
        <v>2001097004</v>
      </c>
      <c r="D10" s="18">
        <v>2</v>
      </c>
      <c r="E10" s="16">
        <v>3</v>
      </c>
      <c r="F10" s="16" t="s">
        <v>45</v>
      </c>
      <c r="G10" s="10" t="s">
        <v>40</v>
      </c>
      <c r="H10" s="16" t="s">
        <v>46</v>
      </c>
      <c r="I10" s="17">
        <v>75.8</v>
      </c>
      <c r="J10" s="17">
        <v>52</v>
      </c>
      <c r="K10" s="15"/>
      <c r="L10" s="15"/>
      <c r="M10" s="15"/>
      <c r="N10" s="15">
        <v>80.2</v>
      </c>
      <c r="O10" s="10">
        <f t="shared" si="0"/>
        <v>72.05</v>
      </c>
      <c r="P10" s="16" t="s">
        <v>42</v>
      </c>
      <c r="Q10" s="16" t="s">
        <v>47</v>
      </c>
      <c r="R10" s="16" t="s">
        <v>48</v>
      </c>
      <c r="S10" s="15" t="s">
        <v>49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" customFormat="1" ht="24" customHeight="1">
      <c r="A11" s="33" t="s">
        <v>96</v>
      </c>
      <c r="B11" s="19" t="s">
        <v>38</v>
      </c>
      <c r="C11" s="13" t="s">
        <v>50</v>
      </c>
      <c r="D11" s="18">
        <v>2</v>
      </c>
      <c r="E11" s="10">
        <v>1</v>
      </c>
      <c r="F11" s="19" t="s">
        <v>51</v>
      </c>
      <c r="G11" s="10" t="s">
        <v>32</v>
      </c>
      <c r="H11" s="19" t="s">
        <v>52</v>
      </c>
      <c r="I11" s="20">
        <v>66.9</v>
      </c>
      <c r="J11" s="20">
        <v>54</v>
      </c>
      <c r="K11" s="15"/>
      <c r="L11" s="15"/>
      <c r="M11" s="15"/>
      <c r="N11" s="15">
        <v>86</v>
      </c>
      <c r="O11" s="10">
        <f t="shared" si="0"/>
        <v>73.225</v>
      </c>
      <c r="P11" s="19" t="s">
        <v>53</v>
      </c>
      <c r="Q11" s="21" t="s">
        <v>54</v>
      </c>
      <c r="R11" s="19" t="s">
        <v>31</v>
      </c>
      <c r="S11" s="1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" customFormat="1" ht="24" customHeight="1">
      <c r="A12" s="33" t="s">
        <v>96</v>
      </c>
      <c r="B12" s="19" t="s">
        <v>38</v>
      </c>
      <c r="C12" s="13" t="s">
        <v>50</v>
      </c>
      <c r="D12" s="18">
        <v>2</v>
      </c>
      <c r="E12" s="10">
        <v>2</v>
      </c>
      <c r="F12" s="19" t="s">
        <v>55</v>
      </c>
      <c r="G12" s="10" t="s">
        <v>40</v>
      </c>
      <c r="H12" s="19" t="s">
        <v>56</v>
      </c>
      <c r="I12" s="20">
        <v>73.3</v>
      </c>
      <c r="J12" s="20">
        <v>55</v>
      </c>
      <c r="K12" s="15"/>
      <c r="L12" s="15"/>
      <c r="M12" s="15"/>
      <c r="N12" s="15">
        <v>78.8</v>
      </c>
      <c r="O12" s="10">
        <f t="shared" si="0"/>
        <v>71.475</v>
      </c>
      <c r="P12" s="19" t="s">
        <v>42</v>
      </c>
      <c r="Q12" s="21" t="s">
        <v>57</v>
      </c>
      <c r="R12" s="19" t="s">
        <v>58</v>
      </c>
      <c r="S12" s="1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" customFormat="1" ht="24" customHeight="1">
      <c r="A13" s="33" t="s">
        <v>96</v>
      </c>
      <c r="B13" s="22" t="s">
        <v>38</v>
      </c>
      <c r="C13" s="13">
        <v>2001097006</v>
      </c>
      <c r="D13" s="18">
        <v>1</v>
      </c>
      <c r="E13" s="10">
        <v>1</v>
      </c>
      <c r="F13" s="22" t="s">
        <v>59</v>
      </c>
      <c r="G13" s="10" t="s">
        <v>32</v>
      </c>
      <c r="H13" s="22" t="s">
        <v>60</v>
      </c>
      <c r="I13" s="23">
        <v>63.3</v>
      </c>
      <c r="J13" s="23">
        <v>64</v>
      </c>
      <c r="K13" s="15"/>
      <c r="L13" s="15"/>
      <c r="M13" s="15"/>
      <c r="N13" s="15">
        <v>88.4</v>
      </c>
      <c r="O13" s="10">
        <f t="shared" si="0"/>
        <v>76.025</v>
      </c>
      <c r="P13" s="22" t="s">
        <v>61</v>
      </c>
      <c r="Q13" s="22" t="s">
        <v>62</v>
      </c>
      <c r="R13" s="22" t="s">
        <v>100</v>
      </c>
      <c r="S13" s="1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" customFormat="1" ht="24" customHeight="1">
      <c r="A14" s="33" t="s">
        <v>96</v>
      </c>
      <c r="B14" s="24" t="s">
        <v>38</v>
      </c>
      <c r="C14" s="13">
        <v>2001097010</v>
      </c>
      <c r="D14" s="18">
        <v>1</v>
      </c>
      <c r="E14" s="10">
        <v>1</v>
      </c>
      <c r="F14" s="24" t="s">
        <v>63</v>
      </c>
      <c r="G14" s="10" t="s">
        <v>40</v>
      </c>
      <c r="H14" s="24" t="s">
        <v>64</v>
      </c>
      <c r="I14" s="25">
        <v>57.9</v>
      </c>
      <c r="J14" s="25">
        <v>56.5</v>
      </c>
      <c r="K14" s="15"/>
      <c r="L14" s="15"/>
      <c r="M14" s="15"/>
      <c r="N14" s="15">
        <v>87.4</v>
      </c>
      <c r="O14" s="10">
        <f t="shared" si="0"/>
        <v>72.30000000000001</v>
      </c>
      <c r="P14" s="24" t="s">
        <v>65</v>
      </c>
      <c r="Q14" s="24" t="s">
        <v>66</v>
      </c>
      <c r="R14" s="24" t="s">
        <v>99</v>
      </c>
      <c r="S14" s="1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" customFormat="1" ht="24" customHeight="1">
      <c r="A15" s="33" t="s">
        <v>96</v>
      </c>
      <c r="B15" s="26" t="s">
        <v>38</v>
      </c>
      <c r="C15" s="13" t="s">
        <v>67</v>
      </c>
      <c r="D15" s="18">
        <v>1</v>
      </c>
      <c r="E15" s="10">
        <v>1</v>
      </c>
      <c r="F15" s="26" t="s">
        <v>68</v>
      </c>
      <c r="G15" s="10" t="s">
        <v>32</v>
      </c>
      <c r="H15" s="26" t="s">
        <v>69</v>
      </c>
      <c r="I15" s="27">
        <v>70.6</v>
      </c>
      <c r="J15" s="27">
        <v>55.5</v>
      </c>
      <c r="K15" s="15"/>
      <c r="L15" s="15"/>
      <c r="M15" s="15"/>
      <c r="N15" s="15">
        <v>84.8</v>
      </c>
      <c r="O15" s="10">
        <f t="shared" si="0"/>
        <v>73.925</v>
      </c>
      <c r="P15" s="26" t="s">
        <v>70</v>
      </c>
      <c r="Q15" s="26" t="s">
        <v>71</v>
      </c>
      <c r="R15" s="26" t="s">
        <v>31</v>
      </c>
      <c r="S15" s="1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19" ht="24" customHeight="1">
      <c r="A16" s="33" t="s">
        <v>96</v>
      </c>
      <c r="B16" s="26" t="s">
        <v>72</v>
      </c>
      <c r="C16" s="13" t="s">
        <v>73</v>
      </c>
      <c r="D16" s="18">
        <v>2</v>
      </c>
      <c r="E16" s="10">
        <v>1</v>
      </c>
      <c r="F16" s="26" t="s">
        <v>74</v>
      </c>
      <c r="G16" s="10" t="s">
        <v>40</v>
      </c>
      <c r="H16" s="26" t="s">
        <v>75</v>
      </c>
      <c r="I16" s="27">
        <v>70</v>
      </c>
      <c r="J16" s="27">
        <v>61.5</v>
      </c>
      <c r="K16" s="15"/>
      <c r="L16" s="15"/>
      <c r="M16" s="15"/>
      <c r="N16" s="15">
        <v>86.6</v>
      </c>
      <c r="O16" s="10">
        <f t="shared" si="0"/>
        <v>76.175</v>
      </c>
      <c r="P16" s="26" t="s">
        <v>65</v>
      </c>
      <c r="Q16" s="26" t="s">
        <v>76</v>
      </c>
      <c r="R16" s="26" t="s">
        <v>77</v>
      </c>
      <c r="S16" s="15"/>
    </row>
    <row r="17" spans="1:19" ht="24" customHeight="1">
      <c r="A17" s="33" t="s">
        <v>96</v>
      </c>
      <c r="B17" s="26" t="s">
        <v>72</v>
      </c>
      <c r="C17" s="13">
        <v>2001097008</v>
      </c>
      <c r="D17" s="18">
        <v>2</v>
      </c>
      <c r="E17" s="10">
        <v>2</v>
      </c>
      <c r="F17" s="26" t="s">
        <v>78</v>
      </c>
      <c r="G17" s="10" t="s">
        <v>40</v>
      </c>
      <c r="H17" s="26" t="s">
        <v>79</v>
      </c>
      <c r="I17" s="27">
        <v>66.1</v>
      </c>
      <c r="J17" s="27">
        <v>69</v>
      </c>
      <c r="K17" s="15"/>
      <c r="L17" s="15"/>
      <c r="M17" s="15"/>
      <c r="N17" s="15">
        <v>81.8</v>
      </c>
      <c r="O17" s="10">
        <f t="shared" si="0"/>
        <v>74.675</v>
      </c>
      <c r="P17" s="26" t="s">
        <v>65</v>
      </c>
      <c r="Q17" s="26" t="s">
        <v>76</v>
      </c>
      <c r="R17" s="26" t="s">
        <v>80</v>
      </c>
      <c r="S17" s="15"/>
    </row>
    <row r="18" spans="1:19" ht="24" customHeight="1">
      <c r="A18" s="33" t="s">
        <v>96</v>
      </c>
      <c r="B18" s="28" t="s">
        <v>72</v>
      </c>
      <c r="C18" s="13" t="s">
        <v>81</v>
      </c>
      <c r="D18" s="29">
        <v>4</v>
      </c>
      <c r="E18" s="30">
        <v>1</v>
      </c>
      <c r="F18" s="28" t="s">
        <v>82</v>
      </c>
      <c r="G18" s="8" t="s">
        <v>40</v>
      </c>
      <c r="H18" s="28" t="s">
        <v>83</v>
      </c>
      <c r="I18" s="31">
        <v>60.5</v>
      </c>
      <c r="J18" s="31">
        <v>59</v>
      </c>
      <c r="K18" s="32"/>
      <c r="L18" s="32"/>
      <c r="M18" s="32"/>
      <c r="N18" s="32">
        <v>85</v>
      </c>
      <c r="O18" s="10">
        <f t="shared" si="0"/>
        <v>72.375</v>
      </c>
      <c r="P18" s="28" t="s">
        <v>65</v>
      </c>
      <c r="Q18" s="28" t="s">
        <v>84</v>
      </c>
      <c r="R18" s="28" t="s">
        <v>85</v>
      </c>
      <c r="S18" s="32"/>
    </row>
    <row r="19" spans="1:19" ht="24" customHeight="1">
      <c r="A19" s="33" t="s">
        <v>96</v>
      </c>
      <c r="B19" s="28" t="s">
        <v>72</v>
      </c>
      <c r="C19" s="13" t="s">
        <v>81</v>
      </c>
      <c r="D19" s="29">
        <v>4</v>
      </c>
      <c r="E19" s="30">
        <v>2</v>
      </c>
      <c r="F19" s="28" t="s">
        <v>86</v>
      </c>
      <c r="G19" s="8" t="s">
        <v>40</v>
      </c>
      <c r="H19" s="28" t="s">
        <v>87</v>
      </c>
      <c r="I19" s="31">
        <v>65.5</v>
      </c>
      <c r="J19" s="31">
        <v>53</v>
      </c>
      <c r="K19" s="32"/>
      <c r="L19" s="32"/>
      <c r="M19" s="32"/>
      <c r="N19" s="32">
        <v>84.2</v>
      </c>
      <c r="O19" s="10">
        <f t="shared" si="0"/>
        <v>71.725</v>
      </c>
      <c r="P19" s="28" t="s">
        <v>42</v>
      </c>
      <c r="Q19" s="28" t="s">
        <v>84</v>
      </c>
      <c r="R19" s="28" t="s">
        <v>98</v>
      </c>
      <c r="S19" s="32"/>
    </row>
    <row r="20" spans="1:19" ht="24" customHeight="1">
      <c r="A20" s="33" t="s">
        <v>96</v>
      </c>
      <c r="B20" s="28" t="s">
        <v>72</v>
      </c>
      <c r="C20" s="13" t="s">
        <v>81</v>
      </c>
      <c r="D20" s="29">
        <v>4</v>
      </c>
      <c r="E20" s="30">
        <v>3</v>
      </c>
      <c r="F20" s="28" t="s">
        <v>88</v>
      </c>
      <c r="G20" s="8" t="s">
        <v>40</v>
      </c>
      <c r="H20" s="28" t="s">
        <v>89</v>
      </c>
      <c r="I20" s="31">
        <v>63</v>
      </c>
      <c r="J20" s="31">
        <v>58</v>
      </c>
      <c r="K20" s="15"/>
      <c r="L20" s="15"/>
      <c r="M20" s="15"/>
      <c r="N20" s="15">
        <v>81.6</v>
      </c>
      <c r="O20" s="10">
        <f t="shared" si="0"/>
        <v>71.05</v>
      </c>
      <c r="P20" s="28" t="s">
        <v>90</v>
      </c>
      <c r="Q20" s="28" t="s">
        <v>84</v>
      </c>
      <c r="R20" s="28" t="s">
        <v>91</v>
      </c>
      <c r="S20" s="15"/>
    </row>
    <row r="21" spans="1:19" ht="24" customHeight="1">
      <c r="A21" s="33" t="s">
        <v>96</v>
      </c>
      <c r="B21" s="28" t="s">
        <v>72</v>
      </c>
      <c r="C21" s="13" t="s">
        <v>81</v>
      </c>
      <c r="D21" s="29">
        <v>4</v>
      </c>
      <c r="E21" s="30">
        <v>4</v>
      </c>
      <c r="F21" s="28" t="s">
        <v>92</v>
      </c>
      <c r="G21" s="8" t="s">
        <v>40</v>
      </c>
      <c r="H21" s="28" t="s">
        <v>93</v>
      </c>
      <c r="I21" s="31">
        <v>61.3</v>
      </c>
      <c r="J21" s="31">
        <v>58</v>
      </c>
      <c r="K21" s="32"/>
      <c r="L21" s="32"/>
      <c r="M21" s="32"/>
      <c r="N21" s="32">
        <v>82.4</v>
      </c>
      <c r="O21" s="10">
        <f t="shared" si="0"/>
        <v>71.025</v>
      </c>
      <c r="P21" s="28" t="s">
        <v>42</v>
      </c>
      <c r="Q21" s="28" t="s">
        <v>94</v>
      </c>
      <c r="R21" s="28" t="s">
        <v>95</v>
      </c>
      <c r="S21" s="32"/>
    </row>
    <row r="22" spans="2:19" ht="14.2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 ht="14.25">
      <c r="B23" s="2"/>
      <c r="C23" s="2"/>
      <c r="D23" s="2"/>
      <c r="E23" s="42" t="s">
        <v>17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</sheetData>
  <sheetProtection/>
  <mergeCells count="19">
    <mergeCell ref="A1:S1"/>
    <mergeCell ref="Q3:Q5"/>
    <mergeCell ref="R3:R5"/>
    <mergeCell ref="S3:S5"/>
    <mergeCell ref="I3:L4"/>
    <mergeCell ref="A3:A5"/>
    <mergeCell ref="G3:G5"/>
    <mergeCell ref="H3:H5"/>
    <mergeCell ref="M3:M5"/>
    <mergeCell ref="N3:N5"/>
    <mergeCell ref="O3:O5"/>
    <mergeCell ref="P3:P5"/>
    <mergeCell ref="B22:S22"/>
    <mergeCell ref="E23:S23"/>
    <mergeCell ref="B3:B5"/>
    <mergeCell ref="C3:C5"/>
    <mergeCell ref="D3:D5"/>
    <mergeCell ref="E3:E5"/>
    <mergeCell ref="F3:F5"/>
  </mergeCells>
  <printOptions horizontalCentered="1"/>
  <pageMargins left="0.7" right="0.36" top="0.96" bottom="0.64" header="0.36" footer="0.6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2013-08-15T00:54:49Z</cp:lastPrinted>
  <dcterms:created xsi:type="dcterms:W3CDTF">1996-12-17T01:32:42Z</dcterms:created>
  <dcterms:modified xsi:type="dcterms:W3CDTF">2013-08-29T02:09:03Z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