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425" activeTab="0"/>
  </bookViews>
  <sheets>
    <sheet name="2013遴选" sheetId="1" r:id="rId1"/>
    <sheet name="Sheet1" sheetId="2" r:id="rId2"/>
  </sheets>
  <definedNames>
    <definedName name="_xlnm.Print_Titles" localSheetId="0">'2013遴选'!$3:$3</definedName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<sst xmlns="http://schemas.openxmlformats.org/spreadsheetml/2006/main" count="724" uniqueCount="498">
  <si>
    <t>王倩</t>
  </si>
  <si>
    <t>10123062402</t>
  </si>
  <si>
    <t>王建新</t>
  </si>
  <si>
    <t>10123062404</t>
  </si>
  <si>
    <t>缑元元</t>
  </si>
  <si>
    <t>10123062407</t>
  </si>
  <si>
    <t>10123062410</t>
  </si>
  <si>
    <t>李博</t>
  </si>
  <si>
    <t>10123062411</t>
  </si>
  <si>
    <t>王毅俊</t>
  </si>
  <si>
    <t>10123062412</t>
  </si>
  <si>
    <t>宋玲艳</t>
  </si>
  <si>
    <t>10123062415</t>
  </si>
  <si>
    <t>郭瑞</t>
  </si>
  <si>
    <t>10123062420</t>
  </si>
  <si>
    <t>杨婧</t>
  </si>
  <si>
    <t>10123062421</t>
  </si>
  <si>
    <t>袁晨琛</t>
  </si>
  <si>
    <t>10123062423</t>
  </si>
  <si>
    <t>王洁</t>
  </si>
  <si>
    <t>10123062424</t>
  </si>
  <si>
    <t>董文洁</t>
  </si>
  <si>
    <t>10123062425</t>
  </si>
  <si>
    <t>郭华璋</t>
  </si>
  <si>
    <t>10123062427</t>
  </si>
  <si>
    <t>余江</t>
  </si>
  <si>
    <t>10123062428</t>
  </si>
  <si>
    <t>鱼瑞娟</t>
  </si>
  <si>
    <t>10123062429</t>
  </si>
  <si>
    <t>李玉坤</t>
  </si>
  <si>
    <t>10123062503</t>
  </si>
  <si>
    <t>曹显宏</t>
  </si>
  <si>
    <t>10123062504</t>
  </si>
  <si>
    <t>杨晶晶</t>
  </si>
  <si>
    <t>10123062505</t>
  </si>
  <si>
    <t>马霖</t>
  </si>
  <si>
    <t>10123062509</t>
  </si>
  <si>
    <t>何楠</t>
  </si>
  <si>
    <t>10123062511</t>
  </si>
  <si>
    <t>金晶</t>
  </si>
  <si>
    <t>10123062512</t>
  </si>
  <si>
    <t>张守君</t>
  </si>
  <si>
    <t>10123062515</t>
  </si>
  <si>
    <t>马莉萍</t>
  </si>
  <si>
    <t>10123062518</t>
  </si>
  <si>
    <t>罗诚</t>
  </si>
  <si>
    <t>10123062521</t>
  </si>
  <si>
    <t>王毅</t>
  </si>
  <si>
    <t>10123062603</t>
  </si>
  <si>
    <t>田中田</t>
  </si>
  <si>
    <t>10123062607</t>
  </si>
  <si>
    <t>汪建钢</t>
  </si>
  <si>
    <t>10123062610</t>
  </si>
  <si>
    <t>王文伟</t>
  </si>
  <si>
    <t>10123062613</t>
  </si>
  <si>
    <t>李希宁</t>
  </si>
  <si>
    <t>10123062615</t>
  </si>
  <si>
    <t>刘雄伟</t>
  </si>
  <si>
    <t>10123062616</t>
  </si>
  <si>
    <t>冯嘉</t>
  </si>
  <si>
    <t>10123062618</t>
  </si>
  <si>
    <t>陈楠</t>
  </si>
  <si>
    <t>10123062621</t>
  </si>
  <si>
    <t>卜立强</t>
  </si>
  <si>
    <t>10123062622</t>
  </si>
  <si>
    <t>车晓菲</t>
  </si>
  <si>
    <t>10123062626</t>
  </si>
  <si>
    <t>李丽</t>
  </si>
  <si>
    <t>10123062629</t>
  </si>
  <si>
    <t>史文海</t>
  </si>
  <si>
    <t>10123062716</t>
  </si>
  <si>
    <t>李岚岚</t>
  </si>
  <si>
    <t>10123062717</t>
  </si>
  <si>
    <t>吴娜</t>
  </si>
  <si>
    <t>10123062727</t>
  </si>
  <si>
    <t>孙学全</t>
  </si>
  <si>
    <t>10123062624</t>
  </si>
  <si>
    <t>赵瑞</t>
  </si>
  <si>
    <t>10123062813</t>
  </si>
  <si>
    <t>宋亮</t>
  </si>
  <si>
    <t>10123062818</t>
  </si>
  <si>
    <t>10123062819</t>
  </si>
  <si>
    <t>10123062821</t>
  </si>
  <si>
    <t>王占军</t>
  </si>
  <si>
    <t>10123062822</t>
  </si>
  <si>
    <t>周惠娟</t>
  </si>
  <si>
    <t>10123062823</t>
  </si>
  <si>
    <t>张桎玮</t>
  </si>
  <si>
    <t>10123062408</t>
  </si>
  <si>
    <t>王丽娜</t>
  </si>
  <si>
    <t>10123060105</t>
  </si>
  <si>
    <t>马小芳</t>
  </si>
  <si>
    <t>10123060106</t>
  </si>
  <si>
    <t>李向贵</t>
  </si>
  <si>
    <t>10123060114</t>
  </si>
  <si>
    <t>田瑾</t>
  </si>
  <si>
    <t>10123060119</t>
  </si>
  <si>
    <t>包懿</t>
  </si>
  <si>
    <t>10123060202</t>
  </si>
  <si>
    <t>王乐田</t>
  </si>
  <si>
    <t>10123060213</t>
  </si>
  <si>
    <t>杨磊</t>
  </si>
  <si>
    <t>马冰冰</t>
  </si>
  <si>
    <t>10123060301</t>
  </si>
  <si>
    <t>2013年区直机关公开遴选公务员面试人员名单</t>
  </si>
  <si>
    <t>王超</t>
  </si>
  <si>
    <t>10123060307</t>
  </si>
  <si>
    <t>马楠</t>
  </si>
  <si>
    <t>10123060313</t>
  </si>
  <si>
    <t>张娜</t>
  </si>
  <si>
    <t>卢正国</t>
  </si>
  <si>
    <t>10123060330</t>
  </si>
  <si>
    <t>王增吉</t>
  </si>
  <si>
    <t>10123060401</t>
  </si>
  <si>
    <t>周国宁</t>
  </si>
  <si>
    <t>10123060402</t>
  </si>
  <si>
    <t>徐应科</t>
  </si>
  <si>
    <t>10123060413</t>
  </si>
  <si>
    <t>佘莉</t>
  </si>
  <si>
    <t>10123060416</t>
  </si>
  <si>
    <t>高智</t>
  </si>
  <si>
    <t>10123060419</t>
  </si>
  <si>
    <t>吴波</t>
  </si>
  <si>
    <t>10123060421</t>
  </si>
  <si>
    <t>陆升</t>
  </si>
  <si>
    <t>10123060422</t>
  </si>
  <si>
    <t>余淑云</t>
  </si>
  <si>
    <t>10123060506</t>
  </si>
  <si>
    <t>韩飞鹏</t>
  </si>
  <si>
    <t>10123060522</t>
  </si>
  <si>
    <t>王华</t>
  </si>
  <si>
    <t>闫莉</t>
  </si>
  <si>
    <t>10123060524</t>
  </si>
  <si>
    <t>张婧</t>
  </si>
  <si>
    <t>10123060601</t>
  </si>
  <si>
    <t>高广旗</t>
  </si>
  <si>
    <t>10123060602</t>
  </si>
  <si>
    <t>杨春梅</t>
  </si>
  <si>
    <t>10123060609</t>
  </si>
  <si>
    <t>解杰</t>
  </si>
  <si>
    <t>10123060611</t>
  </si>
  <si>
    <t>杨丽</t>
  </si>
  <si>
    <t>10123060612</t>
  </si>
  <si>
    <t>王雅文</t>
  </si>
  <si>
    <t>10123060613</t>
  </si>
  <si>
    <t>郝金秀</t>
  </si>
  <si>
    <t>10123060630</t>
  </si>
  <si>
    <t>万小平</t>
  </si>
  <si>
    <t>10123060701</t>
  </si>
  <si>
    <t>齐昭</t>
  </si>
  <si>
    <t>10123060703</t>
  </si>
  <si>
    <t>张生君</t>
  </si>
  <si>
    <t>10123060704</t>
  </si>
  <si>
    <t>李小强</t>
  </si>
  <si>
    <t>10123060711</t>
  </si>
  <si>
    <t>杨金梅</t>
  </si>
  <si>
    <t>10123060717</t>
  </si>
  <si>
    <t>李鹏</t>
  </si>
  <si>
    <t>安冉</t>
  </si>
  <si>
    <t>10123060725</t>
  </si>
  <si>
    <t>刘宴秀</t>
  </si>
  <si>
    <t>10123060729</t>
  </si>
  <si>
    <t>周凤琴</t>
  </si>
  <si>
    <t>10123060805</t>
  </si>
  <si>
    <t>马雪</t>
  </si>
  <si>
    <t>10123060806</t>
  </si>
  <si>
    <t>倪丹鹤</t>
  </si>
  <si>
    <t>10123060816</t>
  </si>
  <si>
    <t>齐美超</t>
  </si>
  <si>
    <t>10123060821</t>
  </si>
  <si>
    <t>岳海瑞</t>
  </si>
  <si>
    <t>10123060823</t>
  </si>
  <si>
    <t>刘丹琼</t>
  </si>
  <si>
    <t>10123060826</t>
  </si>
  <si>
    <t>董杨</t>
  </si>
  <si>
    <t>10123060903</t>
  </si>
  <si>
    <t>李宁</t>
  </si>
  <si>
    <t>10123060906</t>
  </si>
  <si>
    <t>陈昌荣</t>
  </si>
  <si>
    <t>10123060912</t>
  </si>
  <si>
    <t>杨璐璐</t>
  </si>
  <si>
    <t>10123060917</t>
  </si>
  <si>
    <t>张艳</t>
  </si>
  <si>
    <t>10123060928</t>
  </si>
  <si>
    <t>卜旭伟</t>
  </si>
  <si>
    <t>10123061004</t>
  </si>
  <si>
    <t>王生喜</t>
  </si>
  <si>
    <t>10123061012</t>
  </si>
  <si>
    <t>郑伟哲</t>
  </si>
  <si>
    <t>10123061013</t>
  </si>
  <si>
    <t>马玮</t>
  </si>
  <si>
    <t>10123061014</t>
  </si>
  <si>
    <t>马国春</t>
  </si>
  <si>
    <t>10123061017</t>
  </si>
  <si>
    <t>马芬</t>
  </si>
  <si>
    <t>10123061018</t>
  </si>
  <si>
    <t>李燕</t>
  </si>
  <si>
    <t>刘夏</t>
  </si>
  <si>
    <t>10123061020</t>
  </si>
  <si>
    <t>李海燕</t>
  </si>
  <si>
    <t>10123061022</t>
  </si>
  <si>
    <t>胡雅君</t>
  </si>
  <si>
    <t>10123061024</t>
  </si>
  <si>
    <t>贾小奇</t>
  </si>
  <si>
    <t>10123061025</t>
  </si>
  <si>
    <t>王春玲</t>
  </si>
  <si>
    <t>10123061026</t>
  </si>
  <si>
    <t>周培培</t>
  </si>
  <si>
    <t>10123061027</t>
  </si>
  <si>
    <t>周娜</t>
  </si>
  <si>
    <t>10123061028</t>
  </si>
  <si>
    <t>杨晶</t>
  </si>
  <si>
    <t>10123061106</t>
  </si>
  <si>
    <t>王升</t>
  </si>
  <si>
    <t>10123061115</t>
  </si>
  <si>
    <t>马晓花</t>
  </si>
  <si>
    <t>10123061117</t>
  </si>
  <si>
    <t>周如意</t>
  </si>
  <si>
    <t>10123061122</t>
  </si>
  <si>
    <t>黄飞</t>
  </si>
  <si>
    <t>10123061125</t>
  </si>
  <si>
    <t>范亮</t>
  </si>
  <si>
    <t>10123061127</t>
  </si>
  <si>
    <t>职位代码</t>
  </si>
  <si>
    <t>郭栋</t>
  </si>
  <si>
    <t>10123061201</t>
  </si>
  <si>
    <t>郑有利</t>
  </si>
  <si>
    <t>10123061203</t>
  </si>
  <si>
    <t>孙岩</t>
  </si>
  <si>
    <t>10123061205</t>
  </si>
  <si>
    <t>谢磊</t>
  </si>
  <si>
    <t>10123061213</t>
  </si>
  <si>
    <t>闫静</t>
  </si>
  <si>
    <t>10123061216</t>
  </si>
  <si>
    <t>李俊瑛</t>
  </si>
  <si>
    <t>10123061228</t>
  </si>
  <si>
    <t>马紫涵</t>
  </si>
  <si>
    <t>10123061301</t>
  </si>
  <si>
    <t>吴娟</t>
  </si>
  <si>
    <t>10123061302</t>
  </si>
  <si>
    <t>10123061207</t>
  </si>
  <si>
    <t>徐羽</t>
  </si>
  <si>
    <t>10123061209</t>
  </si>
  <si>
    <t>卢明</t>
  </si>
  <si>
    <t>10123061211</t>
  </si>
  <si>
    <t>赵连瑞</t>
  </si>
  <si>
    <t>10123061315</t>
  </si>
  <si>
    <t>杨丹</t>
  </si>
  <si>
    <t>10123061326</t>
  </si>
  <si>
    <t>沙毅</t>
  </si>
  <si>
    <t>10123061330</t>
  </si>
  <si>
    <t>王晓</t>
  </si>
  <si>
    <t>10123061425</t>
  </si>
  <si>
    <t>序号</t>
  </si>
  <si>
    <t>姓名</t>
  </si>
  <si>
    <t>准考证号</t>
  </si>
  <si>
    <t>职位代码</t>
  </si>
  <si>
    <t>名次</t>
  </si>
  <si>
    <t>左玉祥</t>
  </si>
  <si>
    <t>10123061609</t>
  </si>
  <si>
    <t>金鑫</t>
  </si>
  <si>
    <t>张向军</t>
  </si>
  <si>
    <t>10123061622</t>
  </si>
  <si>
    <t>李静</t>
  </si>
  <si>
    <t>戴杨</t>
  </si>
  <si>
    <t>10123061717</t>
  </si>
  <si>
    <t>张剑平</t>
  </si>
  <si>
    <t>10123061723</t>
  </si>
  <si>
    <t>吴志宏</t>
  </si>
  <si>
    <t>10123061725</t>
  </si>
  <si>
    <t>王佳</t>
  </si>
  <si>
    <t>10123061726</t>
  </si>
  <si>
    <t>牛敏</t>
  </si>
  <si>
    <t>10123061727</t>
  </si>
  <si>
    <t>厉晓明</t>
  </si>
  <si>
    <t>10123061729</t>
  </si>
  <si>
    <t>赵艳</t>
  </si>
  <si>
    <t>10123061812</t>
  </si>
  <si>
    <t>安金龙</t>
  </si>
  <si>
    <t>10123061816</t>
  </si>
  <si>
    <t>杨涛</t>
  </si>
  <si>
    <t>10123061821</t>
  </si>
  <si>
    <t>宋辉</t>
  </si>
  <si>
    <t>10123061829</t>
  </si>
  <si>
    <t>商静</t>
  </si>
  <si>
    <t>10123061904</t>
  </si>
  <si>
    <t>10123061914</t>
  </si>
  <si>
    <t>樊巧云</t>
  </si>
  <si>
    <t>10123061923</t>
  </si>
  <si>
    <t>齐鹏彦</t>
  </si>
  <si>
    <t>10123061928</t>
  </si>
  <si>
    <t>高明</t>
  </si>
  <si>
    <t>10123062002</t>
  </si>
  <si>
    <t>本科及以上</t>
  </si>
  <si>
    <t>学士及以上</t>
  </si>
  <si>
    <t>不限</t>
  </si>
  <si>
    <t>民主管理与集体合同部</t>
  </si>
  <si>
    <t>集体合同与工资谈判</t>
  </si>
  <si>
    <t>经侦总队</t>
  </si>
  <si>
    <t>技侦总队</t>
  </si>
  <si>
    <t>网安总队</t>
  </si>
  <si>
    <t>反恐总队</t>
  </si>
  <si>
    <t>35周岁以下，面向市县公安机关民警遴选</t>
  </si>
  <si>
    <t>华西研究所</t>
  </si>
  <si>
    <t>附件1</t>
  </si>
  <si>
    <t>2013年自治区区直机关遴选公务员职位表</t>
  </si>
  <si>
    <t>序  号</t>
  </si>
  <si>
    <t>遴选单位</t>
  </si>
  <si>
    <t>部门</t>
  </si>
  <si>
    <t>职位</t>
  </si>
  <si>
    <t>遴选人数</t>
  </si>
  <si>
    <t>资  格  条  件</t>
  </si>
  <si>
    <t>备注</t>
  </si>
  <si>
    <t>专业要求</t>
  </si>
  <si>
    <t>学历要求</t>
  </si>
  <si>
    <t>学位要求</t>
  </si>
  <si>
    <t>政治            面貌</t>
  </si>
  <si>
    <t>其他条件</t>
  </si>
  <si>
    <t>自治区政协办公厅</t>
  </si>
  <si>
    <t>科员</t>
  </si>
  <si>
    <t>中国语言文学类</t>
  </si>
  <si>
    <t>本科及以上</t>
  </si>
  <si>
    <t>学士及以上</t>
  </si>
  <si>
    <t>中共党员</t>
  </si>
  <si>
    <t>自治区党委宣传部</t>
  </si>
  <si>
    <t>部机关</t>
  </si>
  <si>
    <t>不限</t>
  </si>
  <si>
    <t>区直机关工委</t>
  </si>
  <si>
    <t>机关处室</t>
  </si>
  <si>
    <t>限女性，35周岁以下</t>
  </si>
  <si>
    <t>自治区党委政研室</t>
  </si>
  <si>
    <t>5年以上文字工作经历；有地级市市委办、政府办从事文字工作的正、副科长或县（区）两办办公室和政研室正、副主任经历</t>
  </si>
  <si>
    <t>自治区高级人民法院</t>
  </si>
  <si>
    <t>法官</t>
  </si>
  <si>
    <t>法律类</t>
  </si>
  <si>
    <t>45周岁以下，面向全区法院、检察院系统，具有《法官法》规定的在高院任职法官的资格条件</t>
  </si>
  <si>
    <t>书记员</t>
  </si>
  <si>
    <t>35周岁以下，面向全区法院、检察院系统</t>
  </si>
  <si>
    <t>自治区检察院</t>
  </si>
  <si>
    <t>检察业务部门</t>
  </si>
  <si>
    <t>检察业务人员（自侦部门）</t>
  </si>
  <si>
    <t>35周岁以下（具有硕士学位的年龄放宽至38周岁），限男性，现任市、县两级检察院检察官职务（属放宽学历地区的须具有法律职业资格证书A证），具有在自侦部门从事侦查工作2年以上工作经历</t>
  </si>
  <si>
    <t>检察业务人员（公诉部门）</t>
  </si>
  <si>
    <t>35周岁以下（具有硕士学位的年龄放宽至38周岁），现任市、县两级检察院检察官或书记员职务，具有法律职业资格证书A证，从事公诉工作2年以上</t>
  </si>
  <si>
    <t>检察业务人员（案管部门）</t>
  </si>
  <si>
    <t>35周岁以下（具有硕士学位的年龄放宽至38周岁），具有法律职业资格证书A证</t>
  </si>
  <si>
    <t>自治区国家保密局</t>
  </si>
  <si>
    <t>自治区保密技术检查中心</t>
  </si>
  <si>
    <t>中国语言文学类、法律类</t>
  </si>
  <si>
    <t>参照公务员法管理事业单位</t>
  </si>
  <si>
    <t>自治区民革</t>
  </si>
  <si>
    <t>组宣处</t>
  </si>
  <si>
    <t>公共管理类、中国语言文学类</t>
  </si>
  <si>
    <t>九三学社宁夏区委会</t>
  </si>
  <si>
    <t>办公室</t>
  </si>
  <si>
    <t>综合管理</t>
  </si>
  <si>
    <t>非中共</t>
  </si>
  <si>
    <t>文字能力强，有驾驶技能，有财务工作经历，限男性</t>
  </si>
  <si>
    <t>组宣传</t>
  </si>
  <si>
    <t>宣传</t>
  </si>
  <si>
    <t>文字能力强，有相关工作经历</t>
  </si>
  <si>
    <t>科技处</t>
  </si>
  <si>
    <t>具有较强的调研能力，能够经常下乡，有管理项目经验</t>
  </si>
  <si>
    <t>自治区总工会</t>
  </si>
  <si>
    <t>组织部</t>
  </si>
  <si>
    <t>组织人事</t>
  </si>
  <si>
    <t>从事组织人事工作2年以上</t>
  </si>
  <si>
    <t>参公群团</t>
  </si>
  <si>
    <t>自治区发改委</t>
  </si>
  <si>
    <t>机关</t>
  </si>
  <si>
    <t>经济类、财政类专业</t>
  </si>
  <si>
    <t>35周岁以下</t>
  </si>
  <si>
    <t>建筑类</t>
  </si>
  <si>
    <t>自治区经信委</t>
  </si>
  <si>
    <t>信息化推进处</t>
  </si>
  <si>
    <t>物联网与传感技术、领域系统信息化、计算机应用、物联网工程、传感网技术、网络与信息安全、计算机科学与技术、计算机软件、计算机网络及软件应用</t>
  </si>
  <si>
    <t>自治区科技厅</t>
  </si>
  <si>
    <t>文秘</t>
  </si>
  <si>
    <t>具有一定公文写作能力和组织协调能力</t>
  </si>
  <si>
    <t>政策法规处</t>
  </si>
  <si>
    <t>理工类或经济类专业</t>
  </si>
  <si>
    <t>自治区民委（宗教局）</t>
  </si>
  <si>
    <t>宗教二处</t>
  </si>
  <si>
    <t>宗教管理</t>
  </si>
  <si>
    <t>自治区公安厅</t>
  </si>
  <si>
    <t>警务督察总队</t>
  </si>
  <si>
    <t>网上督察</t>
  </si>
  <si>
    <t>计算机类、电气信息类</t>
  </si>
  <si>
    <t>35周岁以下，面向市县公安机关民警遴选</t>
  </si>
  <si>
    <t>侦查员</t>
  </si>
  <si>
    <t>35周岁以下，面向市县公安机关从事经侦工作民警遴选</t>
  </si>
  <si>
    <t>警员</t>
  </si>
  <si>
    <t>通信工程</t>
  </si>
  <si>
    <t>计算机类</t>
  </si>
  <si>
    <t>情报研究</t>
  </si>
  <si>
    <t>政治与基础理论类       历史学类</t>
  </si>
  <si>
    <t>自治区民政厅</t>
  </si>
  <si>
    <t>慈善事业促进处</t>
  </si>
  <si>
    <t>汉语言文学、文秘、秘书学、新闻学</t>
  </si>
  <si>
    <t>35周岁以下，具有3年以上文秘岗位工作经历</t>
  </si>
  <si>
    <t>自治区司法厅</t>
  </si>
  <si>
    <t>信息管理</t>
  </si>
  <si>
    <t>35岁以下，具有2年以上基层司法行政工作经历</t>
  </si>
  <si>
    <t>自治区监狱管理局</t>
  </si>
  <si>
    <t>狱内侦查处</t>
  </si>
  <si>
    <t>狱内侦查</t>
  </si>
  <si>
    <t>公安情报学、侦查（察）学、刑事科学技术、物证技术学、经济犯罪侦查</t>
  </si>
  <si>
    <t>男性，35周岁以下</t>
  </si>
  <si>
    <t>自治区财政厅</t>
  </si>
  <si>
    <t>财政类</t>
  </si>
  <si>
    <t>国库支付中心</t>
  </si>
  <si>
    <t>自治区商务厅</t>
  </si>
  <si>
    <t>生产服务业处</t>
  </si>
  <si>
    <t>经济类或法律类专业</t>
  </si>
  <si>
    <t>研究生</t>
  </si>
  <si>
    <t>硕士及以上</t>
  </si>
  <si>
    <t>35周岁以下，具有较强的文字写作能力</t>
  </si>
  <si>
    <t>流通业发展处</t>
  </si>
  <si>
    <t>规划财务处</t>
  </si>
  <si>
    <t>35周岁以下，具有会计从业资格证书</t>
  </si>
  <si>
    <t>自治区国资委</t>
  </si>
  <si>
    <t>自治区国有大型企业监事会</t>
  </si>
  <si>
    <t>监事</t>
  </si>
  <si>
    <t>会计学、审计学</t>
  </si>
  <si>
    <t>自治区林业局</t>
  </si>
  <si>
    <t>计资处</t>
  </si>
  <si>
    <t>财务管理、会计</t>
  </si>
  <si>
    <t>助理会计师以上职称，35周岁以下</t>
  </si>
  <si>
    <t>农林院校毕业，从事机关文字工作1年以上，有一定经验，35周岁以下</t>
  </si>
  <si>
    <t>自治区安监局</t>
  </si>
  <si>
    <t>信息技术</t>
  </si>
  <si>
    <t>通信与信息系统、电子信息工程技术，电子与信息技术、通信工程、数据通信与网络系统</t>
  </si>
  <si>
    <t>危化品监管</t>
  </si>
  <si>
    <t>化工类专业</t>
  </si>
  <si>
    <t>自治区公务员局</t>
  </si>
  <si>
    <t>综合处</t>
  </si>
  <si>
    <t>35周岁以下，有较强的文字能力</t>
  </si>
  <si>
    <t>考录处</t>
  </si>
  <si>
    <t>自治区人民防空办公室</t>
  </si>
  <si>
    <t>通信与信息工程</t>
  </si>
  <si>
    <t>自治区食品药品监督管理局</t>
  </si>
  <si>
    <t>药品注册与安全监管处</t>
  </si>
  <si>
    <t>药品管理</t>
  </si>
  <si>
    <t>药学专业</t>
  </si>
  <si>
    <t>合计</t>
  </si>
  <si>
    <t>范虎彬</t>
  </si>
  <si>
    <t>10123062008</t>
  </si>
  <si>
    <t>刘石元</t>
  </si>
  <si>
    <t>10123062014</t>
  </si>
  <si>
    <t>苏灵凤</t>
  </si>
  <si>
    <t>10123062021</t>
  </si>
  <si>
    <t>10123062109</t>
  </si>
  <si>
    <t>余慧琴</t>
  </si>
  <si>
    <t>10123062212</t>
  </si>
  <si>
    <t>马文博</t>
  </si>
  <si>
    <t>10123062213</t>
  </si>
  <si>
    <t>拓生欣</t>
  </si>
  <si>
    <t>10123062217</t>
  </si>
  <si>
    <t>路广</t>
  </si>
  <si>
    <t>10123062220</t>
  </si>
  <si>
    <t>岳婷婷</t>
  </si>
  <si>
    <t>10123062221</t>
  </si>
  <si>
    <t>刘海军</t>
  </si>
  <si>
    <t>10123062224</t>
  </si>
  <si>
    <t>海晓荣</t>
  </si>
  <si>
    <t>10123062226</t>
  </si>
  <si>
    <t>穆维林</t>
  </si>
  <si>
    <t>10123062227</t>
  </si>
  <si>
    <t>张晶</t>
  </si>
  <si>
    <t>10123062229</t>
  </si>
  <si>
    <t>虎维东</t>
  </si>
  <si>
    <t>10123062230</t>
  </si>
  <si>
    <t>10123062301</t>
  </si>
  <si>
    <t>薛媛</t>
  </si>
  <si>
    <t>10123062302</t>
  </si>
  <si>
    <t>10123062304</t>
  </si>
  <si>
    <t>李小龙</t>
  </si>
  <si>
    <t>10123062305</t>
  </si>
  <si>
    <t>马瑞</t>
  </si>
  <si>
    <t>10123062308</t>
  </si>
  <si>
    <t>庞守礼</t>
  </si>
  <si>
    <t>10123062311</t>
  </si>
  <si>
    <t>王冬</t>
  </si>
  <si>
    <t>10123062312</t>
  </si>
  <si>
    <t>刘辉</t>
  </si>
  <si>
    <t>10123062314</t>
  </si>
  <si>
    <t>马文韬</t>
  </si>
  <si>
    <t>10123062315</t>
  </si>
  <si>
    <t>李君</t>
  </si>
  <si>
    <t>10123062316</t>
  </si>
  <si>
    <t>张晓青</t>
  </si>
  <si>
    <t>10123062319</t>
  </si>
  <si>
    <t>刘学仁</t>
  </si>
  <si>
    <t>10123062321</t>
  </si>
  <si>
    <t>招考人数</t>
  </si>
  <si>
    <t>笔试成绩</t>
  </si>
  <si>
    <t>陈志瑞</t>
  </si>
  <si>
    <t>第3名放弃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</si>
</sst>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sz val="12"/>
      <color indexed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="120" zoomScaleNormal="120" zoomScalePageLayoutView="0" workbookViewId="0" topLeftCell="A1">
      <selection activeCell="I24" sqref="I24"/>
    </sheetView>
  </sheetViews>
  <sheetFormatPr defaultColWidth="9.00390625" defaultRowHeight="14.25"/>
  <cols>
    <col min="1" max="1" width="7.875" style="0" customWidth="1"/>
    <col min="2" max="2" width="12.50390625" style="1" customWidth="1"/>
    <col min="3" max="3" width="16.25390625" style="1" customWidth="1"/>
    <col min="4" max="4" width="8.75390625" style="1" customWidth="1"/>
    <col min="5" max="5" width="9.375" style="1" customWidth="1"/>
    <col min="6" max="6" width="6.625" style="0" customWidth="1"/>
    <col min="7" max="7" width="8.50390625" style="0" customWidth="1"/>
    <col min="8" max="8" width="10.375" style="0" customWidth="1"/>
  </cols>
  <sheetData>
    <row r="1" spans="1:8" ht="20.25">
      <c r="A1" s="30" t="s">
        <v>104</v>
      </c>
      <c r="B1" s="30"/>
      <c r="C1" s="30"/>
      <c r="D1" s="30"/>
      <c r="E1" s="30"/>
      <c r="F1" s="30"/>
      <c r="G1" s="30"/>
      <c r="H1" s="30"/>
    </row>
    <row r="3" spans="1:8" ht="29.25" customHeight="1">
      <c r="A3" s="27" t="s">
        <v>253</v>
      </c>
      <c r="B3" s="27" t="s">
        <v>254</v>
      </c>
      <c r="C3" s="27" t="s">
        <v>255</v>
      </c>
      <c r="D3" s="27" t="s">
        <v>256</v>
      </c>
      <c r="E3" s="27" t="s">
        <v>495</v>
      </c>
      <c r="F3" s="27" t="s">
        <v>257</v>
      </c>
      <c r="G3" s="28" t="s">
        <v>494</v>
      </c>
      <c r="H3" s="28" t="s">
        <v>312</v>
      </c>
    </row>
    <row r="4" spans="1:8" s="29" customFormat="1" ht="14.25">
      <c r="A4" s="42">
        <v>1</v>
      </c>
      <c r="B4" s="42" t="s">
        <v>89</v>
      </c>
      <c r="C4" s="42" t="s">
        <v>90</v>
      </c>
      <c r="D4" s="43">
        <v>1001</v>
      </c>
      <c r="E4" s="42">
        <v>58.5</v>
      </c>
      <c r="F4" s="42">
        <v>1</v>
      </c>
      <c r="G4" s="42">
        <f>VLOOKUP(D4,Sheet1!E:F,2,0)</f>
        <v>1</v>
      </c>
      <c r="H4" s="44"/>
    </row>
    <row r="5" spans="1:8" s="29" customFormat="1" ht="14.25">
      <c r="A5" s="42">
        <v>2</v>
      </c>
      <c r="B5" s="42" t="s">
        <v>91</v>
      </c>
      <c r="C5" s="42" t="s">
        <v>92</v>
      </c>
      <c r="D5" s="43">
        <v>1001</v>
      </c>
      <c r="E5" s="42">
        <v>58.5</v>
      </c>
      <c r="F5" s="42">
        <v>1</v>
      </c>
      <c r="G5" s="42">
        <f>VLOOKUP(D5,Sheet1!E:F,2,0)</f>
        <v>1</v>
      </c>
      <c r="H5" s="44"/>
    </row>
    <row r="6" spans="1:8" s="29" customFormat="1" ht="14.25">
      <c r="A6" s="42">
        <v>3</v>
      </c>
      <c r="B6" s="42" t="s">
        <v>93</v>
      </c>
      <c r="C6" s="42" t="s">
        <v>94</v>
      </c>
      <c r="D6" s="43">
        <v>1001</v>
      </c>
      <c r="E6" s="42">
        <v>56.5</v>
      </c>
      <c r="F6" s="42">
        <v>3</v>
      </c>
      <c r="G6" s="42">
        <f>VLOOKUP(D6,Sheet1!E:F,2,0)</f>
        <v>1</v>
      </c>
      <c r="H6" s="44"/>
    </row>
    <row r="7" spans="1:8" s="29" customFormat="1" ht="14.25">
      <c r="A7" s="42">
        <v>4</v>
      </c>
      <c r="B7" s="42" t="s">
        <v>97</v>
      </c>
      <c r="C7" s="42" t="s">
        <v>98</v>
      </c>
      <c r="D7" s="43">
        <v>1002</v>
      </c>
      <c r="E7" s="42">
        <v>63.5</v>
      </c>
      <c r="F7" s="42">
        <v>1</v>
      </c>
      <c r="G7" s="42">
        <f>VLOOKUP(D7,Sheet1!E:F,2,0)</f>
        <v>1</v>
      </c>
      <c r="H7" s="44"/>
    </row>
    <row r="8" spans="1:8" s="29" customFormat="1" ht="14.25">
      <c r="A8" s="42">
        <v>5</v>
      </c>
      <c r="B8" s="42" t="s">
        <v>95</v>
      </c>
      <c r="C8" s="42" t="s">
        <v>96</v>
      </c>
      <c r="D8" s="43">
        <v>1002</v>
      </c>
      <c r="E8" s="42">
        <v>59</v>
      </c>
      <c r="F8" s="42">
        <v>2</v>
      </c>
      <c r="G8" s="42">
        <f>VLOOKUP(D8,Sheet1!E:F,2,0)</f>
        <v>1</v>
      </c>
      <c r="H8" s="44"/>
    </row>
    <row r="9" spans="1:8" s="29" customFormat="1" ht="14.25">
      <c r="A9" s="42">
        <v>6</v>
      </c>
      <c r="B9" s="42" t="s">
        <v>99</v>
      </c>
      <c r="C9" s="42" t="s">
        <v>100</v>
      </c>
      <c r="D9" s="43">
        <v>1002</v>
      </c>
      <c r="E9" s="42">
        <v>57.5</v>
      </c>
      <c r="F9" s="42">
        <v>3</v>
      </c>
      <c r="G9" s="42">
        <f>VLOOKUP(D9,Sheet1!E:F,2,0)</f>
        <v>1</v>
      </c>
      <c r="H9" s="44"/>
    </row>
    <row r="10" spans="1:8" s="29" customFormat="1" ht="14.25">
      <c r="A10" s="42">
        <v>7</v>
      </c>
      <c r="B10" s="42" t="s">
        <v>102</v>
      </c>
      <c r="C10" s="42" t="s">
        <v>103</v>
      </c>
      <c r="D10" s="43">
        <v>1003</v>
      </c>
      <c r="E10" s="42">
        <v>69.5</v>
      </c>
      <c r="F10" s="42">
        <v>1</v>
      </c>
      <c r="G10" s="42">
        <f>VLOOKUP(D10,Sheet1!E:F,2,0)</f>
        <v>1</v>
      </c>
      <c r="H10" s="44"/>
    </row>
    <row r="11" spans="1:8" s="29" customFormat="1" ht="14.25">
      <c r="A11" s="42">
        <v>8</v>
      </c>
      <c r="B11" s="42" t="s">
        <v>107</v>
      </c>
      <c r="C11" s="42" t="s">
        <v>108</v>
      </c>
      <c r="D11" s="43">
        <v>1003</v>
      </c>
      <c r="E11" s="42">
        <v>64.5</v>
      </c>
      <c r="F11" s="42">
        <v>2</v>
      </c>
      <c r="G11" s="42">
        <f>VLOOKUP(D11,Sheet1!E:F,2,0)</f>
        <v>1</v>
      </c>
      <c r="H11" s="44"/>
    </row>
    <row r="12" spans="1:8" s="29" customFormat="1" ht="14.25">
      <c r="A12" s="42">
        <v>9</v>
      </c>
      <c r="B12" s="42" t="s">
        <v>105</v>
      </c>
      <c r="C12" s="42" t="s">
        <v>106</v>
      </c>
      <c r="D12" s="43">
        <v>1003</v>
      </c>
      <c r="E12" s="42">
        <v>63</v>
      </c>
      <c r="F12" s="42">
        <v>3</v>
      </c>
      <c r="G12" s="42">
        <f>VLOOKUP(D12,Sheet1!E:F,2,0)</f>
        <v>1</v>
      </c>
      <c r="H12" s="44"/>
    </row>
    <row r="13" spans="1:8" s="29" customFormat="1" ht="14.25">
      <c r="A13" s="42">
        <v>10</v>
      </c>
      <c r="B13" s="42" t="s">
        <v>114</v>
      </c>
      <c r="C13" s="42" t="s">
        <v>115</v>
      </c>
      <c r="D13" s="43">
        <v>1004</v>
      </c>
      <c r="E13" s="42">
        <v>68</v>
      </c>
      <c r="F13" s="42">
        <v>1</v>
      </c>
      <c r="G13" s="42">
        <f>VLOOKUP(D13,Sheet1!E:F,2,0)</f>
        <v>2</v>
      </c>
      <c r="H13" s="44"/>
    </row>
    <row r="14" spans="1:8" s="29" customFormat="1" ht="14.25">
      <c r="A14" s="42">
        <v>11</v>
      </c>
      <c r="B14" s="42" t="s">
        <v>116</v>
      </c>
      <c r="C14" s="42" t="s">
        <v>117</v>
      </c>
      <c r="D14" s="43">
        <v>1004</v>
      </c>
      <c r="E14" s="42">
        <v>68</v>
      </c>
      <c r="F14" s="42">
        <v>1</v>
      </c>
      <c r="G14" s="42">
        <f>VLOOKUP(D14,Sheet1!E:F,2,0)</f>
        <v>2</v>
      </c>
      <c r="H14" s="44"/>
    </row>
    <row r="15" spans="1:8" s="29" customFormat="1" ht="14.25">
      <c r="A15" s="42">
        <v>12</v>
      </c>
      <c r="B15" s="42" t="s">
        <v>124</v>
      </c>
      <c r="C15" s="42" t="s">
        <v>125</v>
      </c>
      <c r="D15" s="43">
        <v>1004</v>
      </c>
      <c r="E15" s="42">
        <v>63</v>
      </c>
      <c r="F15" s="42">
        <v>3</v>
      </c>
      <c r="G15" s="42">
        <f>VLOOKUP(D15,Sheet1!E:F,2,0)</f>
        <v>2</v>
      </c>
      <c r="H15" s="44"/>
    </row>
    <row r="16" spans="1:8" s="29" customFormat="1" ht="14.25">
      <c r="A16" s="42">
        <v>13</v>
      </c>
      <c r="B16" s="42" t="s">
        <v>112</v>
      </c>
      <c r="C16" s="42" t="s">
        <v>113</v>
      </c>
      <c r="D16" s="43">
        <v>1004</v>
      </c>
      <c r="E16" s="42">
        <v>62</v>
      </c>
      <c r="F16" s="42">
        <v>4</v>
      </c>
      <c r="G16" s="42">
        <f>VLOOKUP(D16,Sheet1!E:F,2,0)</f>
        <v>2</v>
      </c>
      <c r="H16" s="44"/>
    </row>
    <row r="17" spans="1:8" s="29" customFormat="1" ht="14.25">
      <c r="A17" s="42">
        <v>14</v>
      </c>
      <c r="B17" s="42" t="s">
        <v>110</v>
      </c>
      <c r="C17" s="42" t="s">
        <v>111</v>
      </c>
      <c r="D17" s="43">
        <v>1004</v>
      </c>
      <c r="E17" s="42">
        <v>60.5</v>
      </c>
      <c r="F17" s="42">
        <v>5</v>
      </c>
      <c r="G17" s="42">
        <f>VLOOKUP(D17,Sheet1!E:F,2,0)</f>
        <v>2</v>
      </c>
      <c r="H17" s="44"/>
    </row>
    <row r="18" spans="1:8" s="29" customFormat="1" ht="14.25">
      <c r="A18" s="42">
        <v>15</v>
      </c>
      <c r="B18" s="42" t="s">
        <v>118</v>
      </c>
      <c r="C18" s="42" t="s">
        <v>119</v>
      </c>
      <c r="D18" s="43">
        <v>1004</v>
      </c>
      <c r="E18" s="42">
        <v>58.5</v>
      </c>
      <c r="F18" s="42">
        <v>6</v>
      </c>
      <c r="G18" s="42">
        <f>VLOOKUP(D18,Sheet1!E:F,2,0)</f>
        <v>2</v>
      </c>
      <c r="H18" s="44"/>
    </row>
    <row r="19" spans="1:8" s="29" customFormat="1" ht="14.25">
      <c r="A19" s="42">
        <v>16</v>
      </c>
      <c r="B19" s="42" t="s">
        <v>120</v>
      </c>
      <c r="C19" s="42" t="s">
        <v>121</v>
      </c>
      <c r="D19" s="43">
        <v>1004</v>
      </c>
      <c r="E19" s="42">
        <v>58.5</v>
      </c>
      <c r="F19" s="42">
        <v>6</v>
      </c>
      <c r="G19" s="42">
        <f>VLOOKUP(D19,Sheet1!E:F,2,0)</f>
        <v>2</v>
      </c>
      <c r="H19" s="44"/>
    </row>
    <row r="20" spans="1:8" s="29" customFormat="1" ht="14.25">
      <c r="A20" s="42">
        <v>17</v>
      </c>
      <c r="B20" s="42" t="s">
        <v>122</v>
      </c>
      <c r="C20" s="42" t="s">
        <v>123</v>
      </c>
      <c r="D20" s="43">
        <v>1004</v>
      </c>
      <c r="E20" s="42">
        <v>58.5</v>
      </c>
      <c r="F20" s="42">
        <v>6</v>
      </c>
      <c r="G20" s="42">
        <f>VLOOKUP(D20,Sheet1!E:F,2,0)</f>
        <v>2</v>
      </c>
      <c r="H20" s="44"/>
    </row>
    <row r="21" spans="1:8" s="29" customFormat="1" ht="14.25">
      <c r="A21" s="42">
        <v>18</v>
      </c>
      <c r="B21" s="42" t="s">
        <v>151</v>
      </c>
      <c r="C21" s="42" t="s">
        <v>152</v>
      </c>
      <c r="D21" s="43">
        <v>1005</v>
      </c>
      <c r="E21" s="42">
        <v>76.5</v>
      </c>
      <c r="F21" s="42">
        <v>1</v>
      </c>
      <c r="G21" s="42">
        <f>VLOOKUP(D21,Sheet1!E:F,2,0)</f>
        <v>4</v>
      </c>
      <c r="H21" s="44"/>
    </row>
    <row r="22" spans="1:8" s="29" customFormat="1" ht="14.25">
      <c r="A22" s="42">
        <v>19</v>
      </c>
      <c r="B22" s="42" t="s">
        <v>137</v>
      </c>
      <c r="C22" s="42" t="s">
        <v>138</v>
      </c>
      <c r="D22" s="43">
        <v>1005</v>
      </c>
      <c r="E22" s="42">
        <v>69.5</v>
      </c>
      <c r="F22" s="42">
        <v>2</v>
      </c>
      <c r="G22" s="42">
        <f>VLOOKUP(D22,Sheet1!E:F,2,0)</f>
        <v>4</v>
      </c>
      <c r="H22" s="44"/>
    </row>
    <row r="23" spans="1:8" s="29" customFormat="1" ht="14.25">
      <c r="A23" s="42">
        <v>20</v>
      </c>
      <c r="B23" s="42" t="s">
        <v>126</v>
      </c>
      <c r="C23" s="42" t="s">
        <v>127</v>
      </c>
      <c r="D23" s="43">
        <v>1005</v>
      </c>
      <c r="E23" s="42">
        <v>68</v>
      </c>
      <c r="F23" s="42">
        <v>3</v>
      </c>
      <c r="G23" s="42">
        <f>VLOOKUP(D23,Sheet1!E:F,2,0)</f>
        <v>4</v>
      </c>
      <c r="H23" s="44"/>
    </row>
    <row r="24" spans="1:8" s="29" customFormat="1" ht="14.25">
      <c r="A24" s="42">
        <v>21</v>
      </c>
      <c r="B24" s="42" t="s">
        <v>141</v>
      </c>
      <c r="C24" s="42" t="s">
        <v>142</v>
      </c>
      <c r="D24" s="43">
        <v>1005</v>
      </c>
      <c r="E24" s="42">
        <v>67</v>
      </c>
      <c r="F24" s="42">
        <v>4</v>
      </c>
      <c r="G24" s="42">
        <f>VLOOKUP(D24,Sheet1!E:F,2,0)</f>
        <v>4</v>
      </c>
      <c r="H24" s="44"/>
    </row>
    <row r="25" spans="1:8" s="29" customFormat="1" ht="14.25">
      <c r="A25" s="42">
        <v>22</v>
      </c>
      <c r="B25" s="42" t="s">
        <v>143</v>
      </c>
      <c r="C25" s="42" t="s">
        <v>144</v>
      </c>
      <c r="D25" s="43">
        <v>1005</v>
      </c>
      <c r="E25" s="42">
        <v>66.5</v>
      </c>
      <c r="F25" s="42">
        <v>5</v>
      </c>
      <c r="G25" s="42">
        <f>VLOOKUP(D25,Sheet1!E:F,2,0)</f>
        <v>4</v>
      </c>
      <c r="H25" s="44"/>
    </row>
    <row r="26" spans="1:8" s="29" customFormat="1" ht="14.25">
      <c r="A26" s="42">
        <v>23</v>
      </c>
      <c r="B26" s="42" t="s">
        <v>139</v>
      </c>
      <c r="C26" s="42" t="s">
        <v>140</v>
      </c>
      <c r="D26" s="43">
        <v>1005</v>
      </c>
      <c r="E26" s="42">
        <v>66</v>
      </c>
      <c r="F26" s="42">
        <v>6</v>
      </c>
      <c r="G26" s="42">
        <f>VLOOKUP(D26,Sheet1!E:F,2,0)</f>
        <v>4</v>
      </c>
      <c r="H26" s="44"/>
    </row>
    <row r="27" spans="1:8" s="29" customFormat="1" ht="14.25">
      <c r="A27" s="42">
        <v>24</v>
      </c>
      <c r="B27" s="42" t="s">
        <v>145</v>
      </c>
      <c r="C27" s="42" t="s">
        <v>146</v>
      </c>
      <c r="D27" s="43">
        <v>1005</v>
      </c>
      <c r="E27" s="42">
        <v>66</v>
      </c>
      <c r="F27" s="42">
        <v>6</v>
      </c>
      <c r="G27" s="42">
        <f>VLOOKUP(D27,Sheet1!E:F,2,0)</f>
        <v>4</v>
      </c>
      <c r="H27" s="44"/>
    </row>
    <row r="28" spans="1:8" s="29" customFormat="1" ht="14.25">
      <c r="A28" s="42">
        <v>25</v>
      </c>
      <c r="B28" s="42" t="s">
        <v>153</v>
      </c>
      <c r="C28" s="42" t="s">
        <v>154</v>
      </c>
      <c r="D28" s="43">
        <v>1005</v>
      </c>
      <c r="E28" s="42">
        <v>66</v>
      </c>
      <c r="F28" s="42">
        <v>6</v>
      </c>
      <c r="G28" s="42">
        <f>VLOOKUP(D28,Sheet1!E:F,2,0)</f>
        <v>4</v>
      </c>
      <c r="H28" s="44"/>
    </row>
    <row r="29" spans="1:8" s="29" customFormat="1" ht="14.25">
      <c r="A29" s="42">
        <v>26</v>
      </c>
      <c r="B29" s="42" t="s">
        <v>131</v>
      </c>
      <c r="C29" s="42" t="s">
        <v>132</v>
      </c>
      <c r="D29" s="43">
        <v>1005</v>
      </c>
      <c r="E29" s="42">
        <v>65.5</v>
      </c>
      <c r="F29" s="42">
        <v>9</v>
      </c>
      <c r="G29" s="42">
        <f>VLOOKUP(D29,Sheet1!E:F,2,0)</f>
        <v>4</v>
      </c>
      <c r="H29" s="44"/>
    </row>
    <row r="30" spans="1:8" s="29" customFormat="1" ht="14.25">
      <c r="A30" s="42">
        <v>27</v>
      </c>
      <c r="B30" s="42" t="s">
        <v>133</v>
      </c>
      <c r="C30" s="42" t="s">
        <v>134</v>
      </c>
      <c r="D30" s="43">
        <v>1005</v>
      </c>
      <c r="E30" s="42">
        <v>65.5</v>
      </c>
      <c r="F30" s="42">
        <v>9</v>
      </c>
      <c r="G30" s="42">
        <f>VLOOKUP(D30,Sheet1!E:F,2,0)</f>
        <v>4</v>
      </c>
      <c r="H30" s="44"/>
    </row>
    <row r="31" spans="1:8" s="29" customFormat="1" ht="14.25">
      <c r="A31" s="42">
        <v>28</v>
      </c>
      <c r="B31" s="42" t="s">
        <v>149</v>
      </c>
      <c r="C31" s="42" t="s">
        <v>150</v>
      </c>
      <c r="D31" s="43">
        <v>1005</v>
      </c>
      <c r="E31" s="42">
        <v>65.5</v>
      </c>
      <c r="F31" s="42">
        <v>9</v>
      </c>
      <c r="G31" s="42">
        <f>VLOOKUP(D31,Sheet1!E:F,2,0)</f>
        <v>4</v>
      </c>
      <c r="H31" s="44"/>
    </row>
    <row r="32" spans="1:8" s="29" customFormat="1" ht="14.25">
      <c r="A32" s="42">
        <v>29</v>
      </c>
      <c r="B32" s="42" t="s">
        <v>128</v>
      </c>
      <c r="C32" s="42" t="s">
        <v>129</v>
      </c>
      <c r="D32" s="43">
        <v>1005</v>
      </c>
      <c r="E32" s="42">
        <v>65</v>
      </c>
      <c r="F32" s="42">
        <v>12</v>
      </c>
      <c r="G32" s="42">
        <f>VLOOKUP(D32,Sheet1!E:F,2,0)</f>
        <v>4</v>
      </c>
      <c r="H32" s="44"/>
    </row>
    <row r="33" spans="1:8" s="29" customFormat="1" ht="14.25">
      <c r="A33" s="42">
        <v>30</v>
      </c>
      <c r="B33" s="42" t="s">
        <v>135</v>
      </c>
      <c r="C33" s="42" t="s">
        <v>136</v>
      </c>
      <c r="D33" s="43">
        <v>1005</v>
      </c>
      <c r="E33" s="42">
        <v>65</v>
      </c>
      <c r="F33" s="42">
        <v>12</v>
      </c>
      <c r="G33" s="42">
        <f>VLOOKUP(D33,Sheet1!E:F,2,0)</f>
        <v>4</v>
      </c>
      <c r="H33" s="44"/>
    </row>
    <row r="34" spans="1:8" s="29" customFormat="1" ht="14.25">
      <c r="A34" s="42">
        <v>31</v>
      </c>
      <c r="B34" s="42" t="s">
        <v>147</v>
      </c>
      <c r="C34" s="42" t="s">
        <v>148</v>
      </c>
      <c r="D34" s="43">
        <v>1005</v>
      </c>
      <c r="E34" s="42">
        <v>65</v>
      </c>
      <c r="F34" s="42">
        <v>12</v>
      </c>
      <c r="G34" s="42">
        <f>VLOOKUP(D34,Sheet1!E:F,2,0)</f>
        <v>4</v>
      </c>
      <c r="H34" s="44"/>
    </row>
    <row r="35" spans="1:8" s="29" customFormat="1" ht="14.25">
      <c r="A35" s="42">
        <v>32</v>
      </c>
      <c r="B35" s="42" t="s">
        <v>178</v>
      </c>
      <c r="C35" s="42" t="s">
        <v>179</v>
      </c>
      <c r="D35" s="43">
        <v>1006</v>
      </c>
      <c r="E35" s="42">
        <v>77</v>
      </c>
      <c r="F35" s="42">
        <v>1</v>
      </c>
      <c r="G35" s="42">
        <f>VLOOKUP(D35,Sheet1!E:F,2,0)</f>
        <v>5</v>
      </c>
      <c r="H35" s="44"/>
    </row>
    <row r="36" spans="1:8" s="29" customFormat="1" ht="14.25">
      <c r="A36" s="42">
        <v>33</v>
      </c>
      <c r="B36" s="42" t="s">
        <v>155</v>
      </c>
      <c r="C36" s="42" t="s">
        <v>156</v>
      </c>
      <c r="D36" s="43">
        <v>1006</v>
      </c>
      <c r="E36" s="42">
        <v>71</v>
      </c>
      <c r="F36" s="42">
        <v>2</v>
      </c>
      <c r="G36" s="42">
        <f>VLOOKUP(D36,Sheet1!E:F,2,0)</f>
        <v>5</v>
      </c>
      <c r="H36" s="44"/>
    </row>
    <row r="37" spans="1:8" s="29" customFormat="1" ht="14.25">
      <c r="A37" s="42">
        <v>34</v>
      </c>
      <c r="B37" s="42" t="s">
        <v>168</v>
      </c>
      <c r="C37" s="42" t="s">
        <v>169</v>
      </c>
      <c r="D37" s="43">
        <v>1006</v>
      </c>
      <c r="E37" s="42">
        <v>69.5</v>
      </c>
      <c r="F37" s="42">
        <v>3</v>
      </c>
      <c r="G37" s="42">
        <f>VLOOKUP(D37,Sheet1!E:F,2,0)</f>
        <v>5</v>
      </c>
      <c r="H37" s="44"/>
    </row>
    <row r="38" spans="1:8" s="29" customFormat="1" ht="14.25">
      <c r="A38" s="42">
        <v>35</v>
      </c>
      <c r="B38" s="42" t="s">
        <v>176</v>
      </c>
      <c r="C38" s="42" t="s">
        <v>177</v>
      </c>
      <c r="D38" s="43">
        <v>1006</v>
      </c>
      <c r="E38" s="42">
        <v>66.5</v>
      </c>
      <c r="F38" s="42">
        <v>4</v>
      </c>
      <c r="G38" s="42">
        <f>VLOOKUP(D38,Sheet1!E:F,2,0)</f>
        <v>5</v>
      </c>
      <c r="H38" s="44"/>
    </row>
    <row r="39" spans="1:8" s="29" customFormat="1" ht="14.25">
      <c r="A39" s="42">
        <v>36</v>
      </c>
      <c r="B39" s="42" t="s">
        <v>184</v>
      </c>
      <c r="C39" s="42" t="s">
        <v>185</v>
      </c>
      <c r="D39" s="43">
        <v>1006</v>
      </c>
      <c r="E39" s="42">
        <v>66.5</v>
      </c>
      <c r="F39" s="42">
        <v>4</v>
      </c>
      <c r="G39" s="42">
        <f>VLOOKUP(D39,Sheet1!E:F,2,0)</f>
        <v>5</v>
      </c>
      <c r="H39" s="44"/>
    </row>
    <row r="40" spans="1:8" s="29" customFormat="1" ht="14.25">
      <c r="A40" s="42">
        <v>37</v>
      </c>
      <c r="B40" s="42" t="s">
        <v>172</v>
      </c>
      <c r="C40" s="42" t="s">
        <v>173</v>
      </c>
      <c r="D40" s="43">
        <v>1006</v>
      </c>
      <c r="E40" s="42">
        <v>66</v>
      </c>
      <c r="F40" s="42">
        <v>6</v>
      </c>
      <c r="G40" s="42">
        <f>VLOOKUP(D40,Sheet1!E:F,2,0)</f>
        <v>5</v>
      </c>
      <c r="H40" s="44"/>
    </row>
    <row r="41" spans="1:8" s="29" customFormat="1" ht="14.25">
      <c r="A41" s="42">
        <v>38</v>
      </c>
      <c r="B41" s="42" t="s">
        <v>180</v>
      </c>
      <c r="C41" s="42" t="s">
        <v>181</v>
      </c>
      <c r="D41" s="43">
        <v>1006</v>
      </c>
      <c r="E41" s="42">
        <v>65.5</v>
      </c>
      <c r="F41" s="42">
        <v>7</v>
      </c>
      <c r="G41" s="42">
        <f>VLOOKUP(D41,Sheet1!E:F,2,0)</f>
        <v>5</v>
      </c>
      <c r="H41" s="44"/>
    </row>
    <row r="42" spans="1:8" s="29" customFormat="1" ht="14.25">
      <c r="A42" s="42">
        <v>39</v>
      </c>
      <c r="B42" s="42" t="s">
        <v>162</v>
      </c>
      <c r="C42" s="42" t="s">
        <v>163</v>
      </c>
      <c r="D42" s="43">
        <v>1006</v>
      </c>
      <c r="E42" s="42">
        <v>65</v>
      </c>
      <c r="F42" s="42">
        <v>8</v>
      </c>
      <c r="G42" s="42">
        <f>VLOOKUP(D42,Sheet1!E:F,2,0)</f>
        <v>5</v>
      </c>
      <c r="H42" s="44"/>
    </row>
    <row r="43" spans="1:8" s="29" customFormat="1" ht="14.25">
      <c r="A43" s="42">
        <v>40</v>
      </c>
      <c r="B43" s="42" t="s">
        <v>182</v>
      </c>
      <c r="C43" s="42" t="s">
        <v>183</v>
      </c>
      <c r="D43" s="43">
        <v>1006</v>
      </c>
      <c r="E43" s="42">
        <v>65</v>
      </c>
      <c r="F43" s="42">
        <v>8</v>
      </c>
      <c r="G43" s="42">
        <f>VLOOKUP(D43,Sheet1!E:F,2,0)</f>
        <v>5</v>
      </c>
      <c r="H43" s="44"/>
    </row>
    <row r="44" spans="1:8" s="29" customFormat="1" ht="14.25">
      <c r="A44" s="42">
        <v>41</v>
      </c>
      <c r="B44" s="42" t="s">
        <v>158</v>
      </c>
      <c r="C44" s="42" t="s">
        <v>159</v>
      </c>
      <c r="D44" s="43">
        <v>1006</v>
      </c>
      <c r="E44" s="42">
        <v>64</v>
      </c>
      <c r="F44" s="42">
        <v>10</v>
      </c>
      <c r="G44" s="42">
        <f>VLOOKUP(D44,Sheet1!E:F,2,0)</f>
        <v>5</v>
      </c>
      <c r="H44" s="44"/>
    </row>
    <row r="45" spans="1:8" s="29" customFormat="1" ht="14.25">
      <c r="A45" s="42">
        <v>42</v>
      </c>
      <c r="B45" s="42" t="s">
        <v>160</v>
      </c>
      <c r="C45" s="42" t="s">
        <v>161</v>
      </c>
      <c r="D45" s="43">
        <v>1006</v>
      </c>
      <c r="E45" s="42">
        <v>64</v>
      </c>
      <c r="F45" s="42">
        <v>10</v>
      </c>
      <c r="G45" s="42">
        <f>VLOOKUP(D45,Sheet1!E:F,2,0)</f>
        <v>5</v>
      </c>
      <c r="H45" s="44"/>
    </row>
    <row r="46" spans="1:8" s="29" customFormat="1" ht="14.25">
      <c r="A46" s="42">
        <v>43</v>
      </c>
      <c r="B46" s="42" t="s">
        <v>164</v>
      </c>
      <c r="C46" s="42" t="s">
        <v>165</v>
      </c>
      <c r="D46" s="43">
        <v>1006</v>
      </c>
      <c r="E46" s="42">
        <v>64</v>
      </c>
      <c r="F46" s="42">
        <v>10</v>
      </c>
      <c r="G46" s="42">
        <f>VLOOKUP(D46,Sheet1!E:F,2,0)</f>
        <v>5</v>
      </c>
      <c r="H46" s="44"/>
    </row>
    <row r="47" spans="1:8" s="29" customFormat="1" ht="14.25">
      <c r="A47" s="42">
        <v>44</v>
      </c>
      <c r="B47" s="42" t="s">
        <v>170</v>
      </c>
      <c r="C47" s="42" t="s">
        <v>171</v>
      </c>
      <c r="D47" s="43">
        <v>1006</v>
      </c>
      <c r="E47" s="42">
        <v>64</v>
      </c>
      <c r="F47" s="42">
        <v>10</v>
      </c>
      <c r="G47" s="42">
        <f>VLOOKUP(D47,Sheet1!E:F,2,0)</f>
        <v>5</v>
      </c>
      <c r="H47" s="44"/>
    </row>
    <row r="48" spans="1:8" s="29" customFormat="1" ht="14.25">
      <c r="A48" s="42">
        <v>45</v>
      </c>
      <c r="B48" s="42" t="s">
        <v>166</v>
      </c>
      <c r="C48" s="42" t="s">
        <v>167</v>
      </c>
      <c r="D48" s="43">
        <v>1006</v>
      </c>
      <c r="E48" s="42">
        <v>63.5</v>
      </c>
      <c r="F48" s="42">
        <v>14</v>
      </c>
      <c r="G48" s="42">
        <f>VLOOKUP(D48,Sheet1!E:F,2,0)</f>
        <v>5</v>
      </c>
      <c r="H48" s="44"/>
    </row>
    <row r="49" spans="1:8" s="29" customFormat="1" ht="14.25">
      <c r="A49" s="42">
        <v>46</v>
      </c>
      <c r="B49" s="42" t="s">
        <v>174</v>
      </c>
      <c r="C49" s="42" t="s">
        <v>175</v>
      </c>
      <c r="D49" s="43">
        <v>1006</v>
      </c>
      <c r="E49" s="42">
        <v>63</v>
      </c>
      <c r="F49" s="42">
        <v>15</v>
      </c>
      <c r="G49" s="42">
        <f>VLOOKUP(D49,Sheet1!E:F,2,0)</f>
        <v>5</v>
      </c>
      <c r="H49" s="44"/>
    </row>
    <row r="50" spans="1:8" s="29" customFormat="1" ht="14.25">
      <c r="A50" s="42">
        <v>47</v>
      </c>
      <c r="B50" s="42" t="s">
        <v>188</v>
      </c>
      <c r="C50" s="42" t="s">
        <v>189</v>
      </c>
      <c r="D50" s="43">
        <v>1007</v>
      </c>
      <c r="E50" s="42">
        <v>63.5</v>
      </c>
      <c r="F50" s="42">
        <v>1</v>
      </c>
      <c r="G50" s="42">
        <f>VLOOKUP(D50,Sheet1!E:F,2,0)</f>
        <v>1</v>
      </c>
      <c r="H50" s="44"/>
    </row>
    <row r="51" spans="1:8" s="29" customFormat="1" ht="14.25">
      <c r="A51" s="42">
        <v>48</v>
      </c>
      <c r="B51" s="42" t="s">
        <v>190</v>
      </c>
      <c r="C51" s="42" t="s">
        <v>191</v>
      </c>
      <c r="D51" s="43">
        <v>1007</v>
      </c>
      <c r="E51" s="42">
        <v>62.5</v>
      </c>
      <c r="F51" s="42">
        <v>2</v>
      </c>
      <c r="G51" s="42">
        <f>VLOOKUP(D51,Sheet1!E:F,2,0)</f>
        <v>1</v>
      </c>
      <c r="H51" s="44"/>
    </row>
    <row r="52" spans="1:8" s="29" customFormat="1" ht="14.25">
      <c r="A52" s="42">
        <v>49</v>
      </c>
      <c r="B52" s="42" t="s">
        <v>186</v>
      </c>
      <c r="C52" s="42" t="s">
        <v>187</v>
      </c>
      <c r="D52" s="43">
        <v>1007</v>
      </c>
      <c r="E52" s="42">
        <v>61.5</v>
      </c>
      <c r="F52" s="42">
        <v>3</v>
      </c>
      <c r="G52" s="42">
        <f>VLOOKUP(D52,Sheet1!E:F,2,0)</f>
        <v>1</v>
      </c>
      <c r="H52" s="44"/>
    </row>
    <row r="53" spans="1:8" s="29" customFormat="1" ht="14.25">
      <c r="A53" s="42">
        <v>50</v>
      </c>
      <c r="B53" s="42" t="s">
        <v>201</v>
      </c>
      <c r="C53" s="42" t="s">
        <v>202</v>
      </c>
      <c r="D53" s="43">
        <v>1008</v>
      </c>
      <c r="E53" s="42">
        <v>73.5</v>
      </c>
      <c r="F53" s="42">
        <v>1</v>
      </c>
      <c r="G53" s="42">
        <f>VLOOKUP(D53,Sheet1!E:F,2,0)</f>
        <v>3</v>
      </c>
      <c r="H53" s="44"/>
    </row>
    <row r="54" spans="1:8" s="29" customFormat="1" ht="14.25">
      <c r="A54" s="42">
        <v>51</v>
      </c>
      <c r="B54" s="42" t="s">
        <v>207</v>
      </c>
      <c r="C54" s="42" t="s">
        <v>208</v>
      </c>
      <c r="D54" s="43">
        <v>1008</v>
      </c>
      <c r="E54" s="42">
        <v>70.5</v>
      </c>
      <c r="F54" s="42">
        <v>2</v>
      </c>
      <c r="G54" s="42">
        <f>VLOOKUP(D54,Sheet1!E:F,2,0)</f>
        <v>3</v>
      </c>
      <c r="H54" s="44"/>
    </row>
    <row r="55" spans="1:8" s="29" customFormat="1" ht="14.25">
      <c r="A55" s="42">
        <v>52</v>
      </c>
      <c r="B55" s="42" t="s">
        <v>203</v>
      </c>
      <c r="C55" s="42" t="s">
        <v>204</v>
      </c>
      <c r="D55" s="43">
        <v>1008</v>
      </c>
      <c r="E55" s="42">
        <v>68.5</v>
      </c>
      <c r="F55" s="42">
        <v>3</v>
      </c>
      <c r="G55" s="42">
        <f>VLOOKUP(D55,Sheet1!E:F,2,0)</f>
        <v>3</v>
      </c>
      <c r="H55" s="44"/>
    </row>
    <row r="56" spans="1:8" s="29" customFormat="1" ht="14.25">
      <c r="A56" s="42">
        <v>53</v>
      </c>
      <c r="B56" s="42" t="s">
        <v>209</v>
      </c>
      <c r="C56" s="42" t="s">
        <v>210</v>
      </c>
      <c r="D56" s="43">
        <v>1008</v>
      </c>
      <c r="E56" s="42">
        <v>67.5</v>
      </c>
      <c r="F56" s="42">
        <v>4</v>
      </c>
      <c r="G56" s="42">
        <f>VLOOKUP(D56,Sheet1!E:F,2,0)</f>
        <v>3</v>
      </c>
      <c r="H56" s="44"/>
    </row>
    <row r="57" spans="1:8" s="29" customFormat="1" ht="14.25">
      <c r="A57" s="42">
        <v>54</v>
      </c>
      <c r="B57" s="42" t="s">
        <v>197</v>
      </c>
      <c r="C57" s="42" t="s">
        <v>198</v>
      </c>
      <c r="D57" s="43">
        <v>1008</v>
      </c>
      <c r="E57" s="42">
        <v>67</v>
      </c>
      <c r="F57" s="42">
        <v>5</v>
      </c>
      <c r="G57" s="42">
        <f>VLOOKUP(D57,Sheet1!E:F,2,0)</f>
        <v>3</v>
      </c>
      <c r="H57" s="44"/>
    </row>
    <row r="58" spans="1:8" s="29" customFormat="1" ht="14.25">
      <c r="A58" s="42">
        <v>55</v>
      </c>
      <c r="B58" s="42" t="s">
        <v>205</v>
      </c>
      <c r="C58" s="42" t="s">
        <v>206</v>
      </c>
      <c r="D58" s="43">
        <v>1008</v>
      </c>
      <c r="E58" s="42">
        <v>66.5</v>
      </c>
      <c r="F58" s="42">
        <v>6</v>
      </c>
      <c r="G58" s="42">
        <f>VLOOKUP(D58,Sheet1!E:F,2,0)</f>
        <v>3</v>
      </c>
      <c r="H58" s="44"/>
    </row>
    <row r="59" spans="1:8" s="29" customFormat="1" ht="14.25">
      <c r="A59" s="42">
        <v>56</v>
      </c>
      <c r="B59" s="42" t="s">
        <v>194</v>
      </c>
      <c r="C59" s="42" t="s">
        <v>195</v>
      </c>
      <c r="D59" s="43">
        <v>1008</v>
      </c>
      <c r="E59" s="42">
        <v>65</v>
      </c>
      <c r="F59" s="42">
        <v>7</v>
      </c>
      <c r="G59" s="42">
        <f>VLOOKUP(D59,Sheet1!E:F,2,0)</f>
        <v>3</v>
      </c>
      <c r="H59" s="44"/>
    </row>
    <row r="60" spans="1:8" s="29" customFormat="1" ht="14.25">
      <c r="A60" s="42">
        <v>57</v>
      </c>
      <c r="B60" s="42" t="s">
        <v>192</v>
      </c>
      <c r="C60" s="42" t="s">
        <v>193</v>
      </c>
      <c r="D60" s="43">
        <v>1008</v>
      </c>
      <c r="E60" s="42">
        <v>64</v>
      </c>
      <c r="F60" s="42">
        <v>8</v>
      </c>
      <c r="G60" s="42">
        <f>VLOOKUP(D60,Sheet1!E:F,2,0)</f>
        <v>3</v>
      </c>
      <c r="H60" s="44"/>
    </row>
    <row r="61" spans="1:8" s="29" customFormat="1" ht="14.25">
      <c r="A61" s="42">
        <v>58</v>
      </c>
      <c r="B61" s="42" t="s">
        <v>199</v>
      </c>
      <c r="C61" s="42" t="s">
        <v>200</v>
      </c>
      <c r="D61" s="43">
        <v>1008</v>
      </c>
      <c r="E61" s="42">
        <v>63</v>
      </c>
      <c r="F61" s="42">
        <v>9</v>
      </c>
      <c r="G61" s="42">
        <f>VLOOKUP(D61,Sheet1!E:F,2,0)</f>
        <v>3</v>
      </c>
      <c r="H61" s="44"/>
    </row>
    <row r="62" spans="1:8" s="29" customFormat="1" ht="14.25">
      <c r="A62" s="42">
        <v>59</v>
      </c>
      <c r="B62" s="42" t="s">
        <v>213</v>
      </c>
      <c r="C62" s="42" t="s">
        <v>214</v>
      </c>
      <c r="D62" s="43">
        <v>1009</v>
      </c>
      <c r="E62" s="42">
        <v>69</v>
      </c>
      <c r="F62" s="42">
        <v>1</v>
      </c>
      <c r="G62" s="42">
        <f>VLOOKUP(D62,Sheet1!E:F,2,0)</f>
        <v>1</v>
      </c>
      <c r="H62" s="44"/>
    </row>
    <row r="63" spans="1:8" s="29" customFormat="1" ht="14.25">
      <c r="A63" s="42">
        <v>60</v>
      </c>
      <c r="B63" s="42" t="s">
        <v>211</v>
      </c>
      <c r="C63" s="42" t="s">
        <v>212</v>
      </c>
      <c r="D63" s="43">
        <v>1009</v>
      </c>
      <c r="E63" s="42">
        <v>66.5</v>
      </c>
      <c r="F63" s="42">
        <v>2</v>
      </c>
      <c r="G63" s="42">
        <f>VLOOKUP(D63,Sheet1!E:F,2,0)</f>
        <v>1</v>
      </c>
      <c r="H63" s="44"/>
    </row>
    <row r="64" spans="1:8" s="29" customFormat="1" ht="14.25">
      <c r="A64" s="42">
        <v>61</v>
      </c>
      <c r="B64" s="42" t="s">
        <v>215</v>
      </c>
      <c r="C64" s="42" t="s">
        <v>216</v>
      </c>
      <c r="D64" s="43">
        <v>1009</v>
      </c>
      <c r="E64" s="42">
        <v>63</v>
      </c>
      <c r="F64" s="42">
        <v>3</v>
      </c>
      <c r="G64" s="42">
        <f>VLOOKUP(D64,Sheet1!E:F,2,0)</f>
        <v>1</v>
      </c>
      <c r="H64" s="44"/>
    </row>
    <row r="65" spans="1:8" s="29" customFormat="1" ht="14.25">
      <c r="A65" s="42">
        <v>62</v>
      </c>
      <c r="B65" s="42" t="s">
        <v>221</v>
      </c>
      <c r="C65" s="42" t="s">
        <v>222</v>
      </c>
      <c r="D65" s="43">
        <v>1011</v>
      </c>
      <c r="E65" s="42">
        <v>61</v>
      </c>
      <c r="F65" s="42">
        <v>1</v>
      </c>
      <c r="G65" s="42">
        <f>VLOOKUP(D65,Sheet1!E:F,2,0)</f>
        <v>1</v>
      </c>
      <c r="H65" s="44"/>
    </row>
    <row r="66" spans="1:8" s="29" customFormat="1" ht="14.25">
      <c r="A66" s="42">
        <v>63</v>
      </c>
      <c r="B66" s="42" t="s">
        <v>219</v>
      </c>
      <c r="C66" s="42" t="s">
        <v>220</v>
      </c>
      <c r="D66" s="43">
        <v>1011</v>
      </c>
      <c r="E66" s="42">
        <v>56.5</v>
      </c>
      <c r="F66" s="42">
        <v>2</v>
      </c>
      <c r="G66" s="42">
        <f>VLOOKUP(D66,Sheet1!E:F,2,0)</f>
        <v>1</v>
      </c>
      <c r="H66" s="44"/>
    </row>
    <row r="67" spans="1:8" s="29" customFormat="1" ht="14.25">
      <c r="A67" s="42">
        <v>64</v>
      </c>
      <c r="B67" s="42" t="s">
        <v>217</v>
      </c>
      <c r="C67" s="42" t="s">
        <v>218</v>
      </c>
      <c r="D67" s="43">
        <v>1011</v>
      </c>
      <c r="E67" s="42">
        <v>50</v>
      </c>
      <c r="F67" s="42">
        <v>3</v>
      </c>
      <c r="G67" s="42">
        <f>VLOOKUP(D67,Sheet1!E:F,2,0)</f>
        <v>1</v>
      </c>
      <c r="H67" s="44"/>
    </row>
    <row r="68" spans="1:8" s="29" customFormat="1" ht="14.25">
      <c r="A68" s="42">
        <v>65</v>
      </c>
      <c r="B68" s="42" t="s">
        <v>228</v>
      </c>
      <c r="C68" s="42" t="s">
        <v>229</v>
      </c>
      <c r="D68" s="43">
        <v>1012</v>
      </c>
      <c r="E68" s="42">
        <v>62.5</v>
      </c>
      <c r="F68" s="42">
        <v>1</v>
      </c>
      <c r="G68" s="42">
        <f>VLOOKUP(D68,Sheet1!E:F,2,0)</f>
        <v>1</v>
      </c>
      <c r="H68" s="44"/>
    </row>
    <row r="69" spans="1:8" s="29" customFormat="1" ht="14.25">
      <c r="A69" s="42">
        <v>66</v>
      </c>
      <c r="B69" s="42" t="s">
        <v>224</v>
      </c>
      <c r="C69" s="42" t="s">
        <v>225</v>
      </c>
      <c r="D69" s="43">
        <v>1012</v>
      </c>
      <c r="E69" s="42">
        <v>59.5</v>
      </c>
      <c r="F69" s="42">
        <v>2</v>
      </c>
      <c r="G69" s="42">
        <f>VLOOKUP(D69,Sheet1!E:F,2,0)</f>
        <v>1</v>
      </c>
      <c r="H69" s="44"/>
    </row>
    <row r="70" spans="1:8" s="29" customFormat="1" ht="14.25">
      <c r="A70" s="42">
        <v>67</v>
      </c>
      <c r="B70" s="42" t="s">
        <v>226</v>
      </c>
      <c r="C70" s="42" t="s">
        <v>227</v>
      </c>
      <c r="D70" s="43">
        <v>1012</v>
      </c>
      <c r="E70" s="42">
        <v>55</v>
      </c>
      <c r="F70" s="42">
        <v>3</v>
      </c>
      <c r="G70" s="42">
        <f>VLOOKUP(D70,Sheet1!E:F,2,0)</f>
        <v>1</v>
      </c>
      <c r="H70" s="44"/>
    </row>
    <row r="71" spans="1:8" s="29" customFormat="1" ht="14.25">
      <c r="A71" s="42">
        <v>68</v>
      </c>
      <c r="B71" s="42" t="s">
        <v>101</v>
      </c>
      <c r="C71" s="42" t="s">
        <v>240</v>
      </c>
      <c r="D71" s="43">
        <v>1013</v>
      </c>
      <c r="E71" s="42">
        <v>54</v>
      </c>
      <c r="F71" s="42">
        <v>1</v>
      </c>
      <c r="G71" s="42">
        <f>VLOOKUP(D71,Sheet1!E:F,2,0)</f>
        <v>1</v>
      </c>
      <c r="H71" s="44"/>
    </row>
    <row r="72" spans="1:8" s="29" customFormat="1" ht="14.25">
      <c r="A72" s="42">
        <v>69</v>
      </c>
      <c r="B72" s="42" t="s">
        <v>241</v>
      </c>
      <c r="C72" s="42" t="s">
        <v>242</v>
      </c>
      <c r="D72" s="43">
        <v>1013</v>
      </c>
      <c r="E72" s="42">
        <v>54</v>
      </c>
      <c r="F72" s="42">
        <v>1</v>
      </c>
      <c r="G72" s="42">
        <f>VLOOKUP(D72,Sheet1!E:F,2,0)</f>
        <v>1</v>
      </c>
      <c r="H72" s="44"/>
    </row>
    <row r="73" spans="1:8" s="29" customFormat="1" ht="14.25">
      <c r="A73" s="42">
        <v>70</v>
      </c>
      <c r="B73" s="42" t="s">
        <v>243</v>
      </c>
      <c r="C73" s="42" t="s">
        <v>244</v>
      </c>
      <c r="D73" s="43">
        <v>1013</v>
      </c>
      <c r="E73" s="42">
        <v>53.5</v>
      </c>
      <c r="F73" s="42">
        <v>3</v>
      </c>
      <c r="G73" s="42">
        <f>VLOOKUP(D73,Sheet1!E:F,2,0)</f>
        <v>1</v>
      </c>
      <c r="H73" s="44"/>
    </row>
    <row r="74" spans="1:8" s="29" customFormat="1" ht="14.25">
      <c r="A74" s="42">
        <v>71</v>
      </c>
      <c r="B74" s="42" t="s">
        <v>230</v>
      </c>
      <c r="C74" s="42" t="s">
        <v>231</v>
      </c>
      <c r="D74" s="43">
        <v>1014</v>
      </c>
      <c r="E74" s="42">
        <v>63</v>
      </c>
      <c r="F74" s="42">
        <v>1</v>
      </c>
      <c r="G74" s="42">
        <f>VLOOKUP(D74,Sheet1!E:F,2,0)</f>
        <v>1</v>
      </c>
      <c r="H74" s="44"/>
    </row>
    <row r="75" spans="1:8" s="29" customFormat="1" ht="14.25">
      <c r="A75" s="42">
        <v>72</v>
      </c>
      <c r="B75" s="42" t="s">
        <v>232</v>
      </c>
      <c r="C75" s="42" t="s">
        <v>233</v>
      </c>
      <c r="D75" s="43">
        <v>1014</v>
      </c>
      <c r="E75" s="42">
        <v>62</v>
      </c>
      <c r="F75" s="42">
        <v>2</v>
      </c>
      <c r="G75" s="42">
        <f>VLOOKUP(D75,Sheet1!E:F,2,0)</f>
        <v>1</v>
      </c>
      <c r="H75" s="44"/>
    </row>
    <row r="76" spans="1:8" s="29" customFormat="1" ht="14.25">
      <c r="A76" s="42">
        <v>73</v>
      </c>
      <c r="B76" s="42" t="s">
        <v>496</v>
      </c>
      <c r="C76" s="42">
        <v>10123061219</v>
      </c>
      <c r="D76" s="42">
        <v>1014</v>
      </c>
      <c r="E76" s="42">
        <v>56.5</v>
      </c>
      <c r="F76" s="42">
        <v>4</v>
      </c>
      <c r="G76" s="45">
        <v>1</v>
      </c>
      <c r="H76" s="46" t="s">
        <v>497</v>
      </c>
    </row>
    <row r="77" spans="1:8" s="29" customFormat="1" ht="14.25">
      <c r="A77" s="42">
        <v>74</v>
      </c>
      <c r="B77" s="47" t="s">
        <v>238</v>
      </c>
      <c r="C77" s="47" t="s">
        <v>239</v>
      </c>
      <c r="D77" s="48">
        <v>1015</v>
      </c>
      <c r="E77" s="47">
        <v>59.5</v>
      </c>
      <c r="F77" s="47">
        <v>1</v>
      </c>
      <c r="G77" s="47">
        <f>VLOOKUP(D77,Sheet1!E:F,2,0)</f>
        <v>1</v>
      </c>
      <c r="H77" s="49"/>
    </row>
    <row r="78" spans="1:8" s="29" customFormat="1" ht="14.25">
      <c r="A78" s="42">
        <v>75</v>
      </c>
      <c r="B78" s="47" t="s">
        <v>234</v>
      </c>
      <c r="C78" s="47" t="s">
        <v>235</v>
      </c>
      <c r="D78" s="48">
        <v>1015</v>
      </c>
      <c r="E78" s="47">
        <v>58</v>
      </c>
      <c r="F78" s="47">
        <v>2</v>
      </c>
      <c r="G78" s="47">
        <f>VLOOKUP(D78,Sheet1!E:F,2,0)</f>
        <v>1</v>
      </c>
      <c r="H78" s="49"/>
    </row>
    <row r="79" spans="1:8" s="29" customFormat="1" ht="14.25">
      <c r="A79" s="42">
        <v>76</v>
      </c>
      <c r="B79" s="47" t="s">
        <v>236</v>
      </c>
      <c r="C79" s="47" t="s">
        <v>237</v>
      </c>
      <c r="D79" s="48">
        <v>1015</v>
      </c>
      <c r="E79" s="47">
        <v>56</v>
      </c>
      <c r="F79" s="47">
        <v>3</v>
      </c>
      <c r="G79" s="47">
        <f>VLOOKUP(D79,Sheet1!E:F,2,0)</f>
        <v>1</v>
      </c>
      <c r="H79" s="49"/>
    </row>
    <row r="80" spans="1:8" s="29" customFormat="1" ht="14.25">
      <c r="A80" s="42">
        <v>77</v>
      </c>
      <c r="B80" s="47" t="s">
        <v>249</v>
      </c>
      <c r="C80" s="47" t="s">
        <v>250</v>
      </c>
      <c r="D80" s="48">
        <v>1016</v>
      </c>
      <c r="E80" s="47">
        <v>68</v>
      </c>
      <c r="F80" s="47">
        <v>1</v>
      </c>
      <c r="G80" s="47">
        <f>VLOOKUP(D80,Sheet1!E:F,2,0)</f>
        <v>1</v>
      </c>
      <c r="H80" s="49"/>
    </row>
    <row r="81" spans="1:8" s="29" customFormat="1" ht="14.25">
      <c r="A81" s="42">
        <v>78</v>
      </c>
      <c r="B81" s="47" t="s">
        <v>245</v>
      </c>
      <c r="C81" s="47" t="s">
        <v>246</v>
      </c>
      <c r="D81" s="48">
        <v>1016</v>
      </c>
      <c r="E81" s="47">
        <v>67</v>
      </c>
      <c r="F81" s="47">
        <v>2</v>
      </c>
      <c r="G81" s="47">
        <f>VLOOKUP(D81,Sheet1!E:F,2,0)</f>
        <v>1</v>
      </c>
      <c r="H81" s="49"/>
    </row>
    <row r="82" spans="1:8" s="29" customFormat="1" ht="14.25">
      <c r="A82" s="42">
        <v>79</v>
      </c>
      <c r="B82" s="47" t="s">
        <v>247</v>
      </c>
      <c r="C82" s="47" t="s">
        <v>248</v>
      </c>
      <c r="D82" s="48">
        <v>1016</v>
      </c>
      <c r="E82" s="47">
        <v>66</v>
      </c>
      <c r="F82" s="47">
        <v>3</v>
      </c>
      <c r="G82" s="47">
        <f>VLOOKUP(D82,Sheet1!E:F,2,0)</f>
        <v>1</v>
      </c>
      <c r="H82" s="49"/>
    </row>
    <row r="83" spans="1:8" s="29" customFormat="1" ht="14.25">
      <c r="A83" s="42">
        <v>80</v>
      </c>
      <c r="B83" s="47" t="s">
        <v>261</v>
      </c>
      <c r="C83" s="47" t="s">
        <v>262</v>
      </c>
      <c r="D83" s="48">
        <v>1017</v>
      </c>
      <c r="E83" s="47">
        <v>62</v>
      </c>
      <c r="F83" s="47">
        <v>1</v>
      </c>
      <c r="G83" s="47">
        <f>VLOOKUP(D83,Sheet1!E:F,2,0)</f>
        <v>1</v>
      </c>
      <c r="H83" s="49"/>
    </row>
    <row r="84" spans="1:8" s="29" customFormat="1" ht="14.25">
      <c r="A84" s="42">
        <v>81</v>
      </c>
      <c r="B84" s="47" t="s">
        <v>251</v>
      </c>
      <c r="C84" s="47" t="s">
        <v>252</v>
      </c>
      <c r="D84" s="48">
        <v>1017</v>
      </c>
      <c r="E84" s="47">
        <v>61.5</v>
      </c>
      <c r="F84" s="47">
        <v>2</v>
      </c>
      <c r="G84" s="47">
        <f>VLOOKUP(D84,Sheet1!E:F,2,0)</f>
        <v>1</v>
      </c>
      <c r="H84" s="49"/>
    </row>
    <row r="85" spans="1:8" s="29" customFormat="1" ht="14.25">
      <c r="A85" s="42">
        <v>82</v>
      </c>
      <c r="B85" s="47" t="s">
        <v>258</v>
      </c>
      <c r="C85" s="47" t="s">
        <v>259</v>
      </c>
      <c r="D85" s="48">
        <v>1017</v>
      </c>
      <c r="E85" s="47">
        <v>60</v>
      </c>
      <c r="F85" s="47">
        <v>3</v>
      </c>
      <c r="G85" s="47">
        <f>VLOOKUP(D85,Sheet1!E:F,2,0)</f>
        <v>1</v>
      </c>
      <c r="H85" s="49"/>
    </row>
    <row r="86" spans="1:8" s="29" customFormat="1" ht="14.25">
      <c r="A86" s="42">
        <v>83</v>
      </c>
      <c r="B86" s="47" t="s">
        <v>268</v>
      </c>
      <c r="C86" s="47" t="s">
        <v>269</v>
      </c>
      <c r="D86" s="48">
        <v>1018</v>
      </c>
      <c r="E86" s="47">
        <v>59</v>
      </c>
      <c r="F86" s="47">
        <v>1</v>
      </c>
      <c r="G86" s="47">
        <f>VLOOKUP(D86,Sheet1!E:F,2,0)</f>
        <v>1</v>
      </c>
      <c r="H86" s="49"/>
    </row>
    <row r="87" spans="1:8" s="29" customFormat="1" ht="14.25">
      <c r="A87" s="42">
        <v>84</v>
      </c>
      <c r="B87" s="47" t="s">
        <v>264</v>
      </c>
      <c r="C87" s="47" t="s">
        <v>265</v>
      </c>
      <c r="D87" s="48">
        <v>1018</v>
      </c>
      <c r="E87" s="47">
        <v>55.5</v>
      </c>
      <c r="F87" s="47">
        <v>2</v>
      </c>
      <c r="G87" s="47">
        <f>VLOOKUP(D87,Sheet1!E:F,2,0)</f>
        <v>1</v>
      </c>
      <c r="H87" s="49"/>
    </row>
    <row r="88" spans="1:8" s="29" customFormat="1" ht="14.25">
      <c r="A88" s="42">
        <v>85</v>
      </c>
      <c r="B88" s="47" t="s">
        <v>266</v>
      </c>
      <c r="C88" s="47" t="s">
        <v>267</v>
      </c>
      <c r="D88" s="48">
        <v>1018</v>
      </c>
      <c r="E88" s="47">
        <v>55</v>
      </c>
      <c r="F88" s="47">
        <v>3</v>
      </c>
      <c r="G88" s="47">
        <f>VLOOKUP(D88,Sheet1!E:F,2,0)</f>
        <v>1</v>
      </c>
      <c r="H88" s="49"/>
    </row>
    <row r="89" spans="1:8" s="29" customFormat="1" ht="14.25">
      <c r="A89" s="42">
        <v>86</v>
      </c>
      <c r="B89" s="47" t="s">
        <v>270</v>
      </c>
      <c r="C89" s="47" t="s">
        <v>271</v>
      </c>
      <c r="D89" s="48">
        <v>1019</v>
      </c>
      <c r="E89" s="47">
        <v>59.5</v>
      </c>
      <c r="F89" s="47">
        <v>1</v>
      </c>
      <c r="G89" s="47">
        <f>VLOOKUP(D89,Sheet1!E:F,2,0)</f>
        <v>1</v>
      </c>
      <c r="H89" s="49"/>
    </row>
    <row r="90" spans="1:8" s="29" customFormat="1" ht="14.25">
      <c r="A90" s="42">
        <v>87</v>
      </c>
      <c r="B90" s="47" t="s">
        <v>274</v>
      </c>
      <c r="C90" s="47" t="s">
        <v>275</v>
      </c>
      <c r="D90" s="48">
        <v>1019</v>
      </c>
      <c r="E90" s="47">
        <v>54</v>
      </c>
      <c r="F90" s="47">
        <v>2</v>
      </c>
      <c r="G90" s="47">
        <f>VLOOKUP(D90,Sheet1!E:F,2,0)</f>
        <v>1</v>
      </c>
      <c r="H90" s="49"/>
    </row>
    <row r="91" spans="1:8" s="29" customFormat="1" ht="14.25">
      <c r="A91" s="42">
        <v>88</v>
      </c>
      <c r="B91" s="47" t="s">
        <v>272</v>
      </c>
      <c r="C91" s="47" t="s">
        <v>273</v>
      </c>
      <c r="D91" s="48">
        <v>1019</v>
      </c>
      <c r="E91" s="47">
        <v>52</v>
      </c>
      <c r="F91" s="47">
        <v>3</v>
      </c>
      <c r="G91" s="47">
        <f>VLOOKUP(D91,Sheet1!E:F,2,0)</f>
        <v>1</v>
      </c>
      <c r="H91" s="49"/>
    </row>
    <row r="92" spans="1:8" s="29" customFormat="1" ht="12" customHeight="1">
      <c r="A92" s="42">
        <v>89</v>
      </c>
      <c r="B92" s="47" t="s">
        <v>276</v>
      </c>
      <c r="C92" s="47" t="s">
        <v>277</v>
      </c>
      <c r="D92" s="48">
        <v>1022</v>
      </c>
      <c r="E92" s="47">
        <v>57</v>
      </c>
      <c r="F92" s="47">
        <v>1</v>
      </c>
      <c r="G92" s="47">
        <f>VLOOKUP(D92,Sheet1!E:F,2,0)</f>
        <v>1</v>
      </c>
      <c r="H92" s="49"/>
    </row>
    <row r="93" spans="1:8" s="29" customFormat="1" ht="14.25">
      <c r="A93" s="42">
        <v>90</v>
      </c>
      <c r="B93" s="47" t="s">
        <v>280</v>
      </c>
      <c r="C93" s="47" t="s">
        <v>281</v>
      </c>
      <c r="D93" s="48">
        <v>1022</v>
      </c>
      <c r="E93" s="47">
        <v>56.5</v>
      </c>
      <c r="F93" s="47">
        <v>2</v>
      </c>
      <c r="G93" s="47">
        <f>VLOOKUP(D93,Sheet1!E:F,2,0)</f>
        <v>1</v>
      </c>
      <c r="H93" s="49"/>
    </row>
    <row r="94" spans="1:8" s="29" customFormat="1" ht="14.25">
      <c r="A94" s="42">
        <v>91</v>
      </c>
      <c r="B94" s="47" t="s">
        <v>278</v>
      </c>
      <c r="C94" s="47" t="s">
        <v>279</v>
      </c>
      <c r="D94" s="48">
        <v>1022</v>
      </c>
      <c r="E94" s="47">
        <v>54.5</v>
      </c>
      <c r="F94" s="47">
        <v>3</v>
      </c>
      <c r="G94" s="47">
        <f>VLOOKUP(D94,Sheet1!E:F,2,0)</f>
        <v>1</v>
      </c>
      <c r="H94" s="49"/>
    </row>
    <row r="95" spans="1:8" s="29" customFormat="1" ht="14.25">
      <c r="A95" s="42">
        <v>92</v>
      </c>
      <c r="B95" s="47" t="s">
        <v>284</v>
      </c>
      <c r="C95" s="47" t="s">
        <v>285</v>
      </c>
      <c r="D95" s="48">
        <v>1023</v>
      </c>
      <c r="E95" s="47">
        <v>64.5</v>
      </c>
      <c r="F95" s="47">
        <v>1</v>
      </c>
      <c r="G95" s="47">
        <f>VLOOKUP(D95,Sheet1!E:F,2,0)</f>
        <v>1</v>
      </c>
      <c r="H95" s="49"/>
    </row>
    <row r="96" spans="1:8" s="29" customFormat="1" ht="14.25">
      <c r="A96" s="42">
        <v>93</v>
      </c>
      <c r="B96" s="47" t="s">
        <v>282</v>
      </c>
      <c r="C96" s="47" t="s">
        <v>283</v>
      </c>
      <c r="D96" s="48">
        <v>1023</v>
      </c>
      <c r="E96" s="47">
        <v>60.5</v>
      </c>
      <c r="F96" s="47">
        <v>2</v>
      </c>
      <c r="G96" s="47">
        <f>VLOOKUP(D96,Sheet1!E:F,2,0)</f>
        <v>1</v>
      </c>
      <c r="H96" s="49"/>
    </row>
    <row r="97" spans="1:8" s="29" customFormat="1" ht="14.25">
      <c r="A97" s="42">
        <v>94</v>
      </c>
      <c r="B97" s="47" t="s">
        <v>196</v>
      </c>
      <c r="C97" s="47" t="s">
        <v>286</v>
      </c>
      <c r="D97" s="48">
        <v>1023</v>
      </c>
      <c r="E97" s="47">
        <v>60.5</v>
      </c>
      <c r="F97" s="47">
        <v>2</v>
      </c>
      <c r="G97" s="47">
        <f>VLOOKUP(D97,Sheet1!E:F,2,0)</f>
        <v>1</v>
      </c>
      <c r="H97" s="49"/>
    </row>
    <row r="98" spans="1:8" s="29" customFormat="1" ht="14.25">
      <c r="A98" s="42">
        <v>95</v>
      </c>
      <c r="B98" s="47" t="s">
        <v>291</v>
      </c>
      <c r="C98" s="47" t="s">
        <v>292</v>
      </c>
      <c r="D98" s="48">
        <v>1024</v>
      </c>
      <c r="E98" s="47">
        <v>68</v>
      </c>
      <c r="F98" s="47">
        <v>1</v>
      </c>
      <c r="G98" s="47">
        <f>VLOOKUP(D98,Sheet1!E:F,2,0)</f>
        <v>1</v>
      </c>
      <c r="H98" s="49"/>
    </row>
    <row r="99" spans="1:8" s="29" customFormat="1" ht="14.25">
      <c r="A99" s="42">
        <v>96</v>
      </c>
      <c r="B99" s="47" t="s">
        <v>289</v>
      </c>
      <c r="C99" s="47" t="s">
        <v>290</v>
      </c>
      <c r="D99" s="48">
        <v>1024</v>
      </c>
      <c r="E99" s="47">
        <v>59</v>
      </c>
      <c r="F99" s="47">
        <v>2</v>
      </c>
      <c r="G99" s="47">
        <f>VLOOKUP(D99,Sheet1!E:F,2,0)</f>
        <v>1</v>
      </c>
      <c r="H99" s="49"/>
    </row>
    <row r="100" spans="1:8" s="29" customFormat="1" ht="14.25">
      <c r="A100" s="42">
        <v>97</v>
      </c>
      <c r="B100" s="47" t="s">
        <v>287</v>
      </c>
      <c r="C100" s="47" t="s">
        <v>288</v>
      </c>
      <c r="D100" s="48">
        <v>1024</v>
      </c>
      <c r="E100" s="47">
        <v>57.5</v>
      </c>
      <c r="F100" s="47">
        <v>3</v>
      </c>
      <c r="G100" s="47">
        <f>VLOOKUP(D100,Sheet1!E:F,2,0)</f>
        <v>1</v>
      </c>
      <c r="H100" s="49"/>
    </row>
    <row r="101" spans="1:8" s="29" customFormat="1" ht="14.25">
      <c r="A101" s="42">
        <v>98</v>
      </c>
      <c r="B101" s="47" t="s">
        <v>449</v>
      </c>
      <c r="C101" s="47" t="s">
        <v>450</v>
      </c>
      <c r="D101" s="48">
        <v>1025</v>
      </c>
      <c r="E101" s="47">
        <v>66</v>
      </c>
      <c r="F101" s="47">
        <v>1</v>
      </c>
      <c r="G101" s="47">
        <f>VLOOKUP(D101,Sheet1!E:F,2,0)</f>
        <v>1</v>
      </c>
      <c r="H101" s="49"/>
    </row>
    <row r="102" spans="1:8" s="29" customFormat="1" ht="14.25">
      <c r="A102" s="42">
        <v>99</v>
      </c>
      <c r="B102" s="47" t="s">
        <v>445</v>
      </c>
      <c r="C102" s="47" t="s">
        <v>446</v>
      </c>
      <c r="D102" s="48">
        <v>1025</v>
      </c>
      <c r="E102" s="47">
        <v>59.5</v>
      </c>
      <c r="F102" s="47">
        <v>2</v>
      </c>
      <c r="G102" s="47">
        <f>VLOOKUP(D102,Sheet1!E:F,2,0)</f>
        <v>1</v>
      </c>
      <c r="H102" s="49"/>
    </row>
    <row r="103" spans="1:8" s="29" customFormat="1" ht="14.25">
      <c r="A103" s="42">
        <v>100</v>
      </c>
      <c r="B103" s="47" t="s">
        <v>447</v>
      </c>
      <c r="C103" s="47" t="s">
        <v>448</v>
      </c>
      <c r="D103" s="48">
        <v>1025</v>
      </c>
      <c r="E103" s="47">
        <v>59.5</v>
      </c>
      <c r="F103" s="47">
        <v>2</v>
      </c>
      <c r="G103" s="47">
        <f>VLOOKUP(D103,Sheet1!E:F,2,0)</f>
        <v>1</v>
      </c>
      <c r="H103" s="49"/>
    </row>
    <row r="104" spans="1:8" s="29" customFormat="1" ht="14.25">
      <c r="A104" s="42">
        <v>101</v>
      </c>
      <c r="B104" s="47" t="s">
        <v>109</v>
      </c>
      <c r="C104" s="47" t="s">
        <v>451</v>
      </c>
      <c r="D104" s="48">
        <v>1026</v>
      </c>
      <c r="E104" s="47">
        <v>59.5</v>
      </c>
      <c r="F104" s="47">
        <v>1</v>
      </c>
      <c r="G104" s="47">
        <f>VLOOKUP(D104,Sheet1!E:F,2,0)</f>
        <v>1</v>
      </c>
      <c r="H104" s="49"/>
    </row>
    <row r="105" spans="1:8" s="29" customFormat="1" ht="14.25">
      <c r="A105" s="42">
        <v>102</v>
      </c>
      <c r="B105" s="47" t="s">
        <v>454</v>
      </c>
      <c r="C105" s="47" t="s">
        <v>455</v>
      </c>
      <c r="D105" s="48">
        <v>1026</v>
      </c>
      <c r="E105" s="47">
        <v>59.5</v>
      </c>
      <c r="F105" s="47">
        <v>1</v>
      </c>
      <c r="G105" s="47">
        <f>VLOOKUP(D105,Sheet1!E:F,2,0)</f>
        <v>1</v>
      </c>
      <c r="H105" s="49"/>
    </row>
    <row r="106" spans="1:8" s="29" customFormat="1" ht="14.25">
      <c r="A106" s="42">
        <v>103</v>
      </c>
      <c r="B106" s="47" t="s">
        <v>452</v>
      </c>
      <c r="C106" s="47" t="s">
        <v>453</v>
      </c>
      <c r="D106" s="48">
        <v>1026</v>
      </c>
      <c r="E106" s="47">
        <v>58.5</v>
      </c>
      <c r="F106" s="47">
        <v>3</v>
      </c>
      <c r="G106" s="47">
        <f>VLOOKUP(D106,Sheet1!E:F,2,0)</f>
        <v>1</v>
      </c>
      <c r="H106" s="49"/>
    </row>
    <row r="107" spans="1:8" s="29" customFormat="1" ht="14.25">
      <c r="A107" s="42">
        <v>104</v>
      </c>
      <c r="B107" s="47" t="s">
        <v>460</v>
      </c>
      <c r="C107" s="47" t="s">
        <v>461</v>
      </c>
      <c r="D107" s="48">
        <v>1027</v>
      </c>
      <c r="E107" s="47">
        <v>52</v>
      </c>
      <c r="F107" s="47">
        <v>1</v>
      </c>
      <c r="G107" s="47">
        <f>VLOOKUP(D107,Sheet1!E:F,2,0)</f>
        <v>1</v>
      </c>
      <c r="H107" s="49"/>
    </row>
    <row r="108" spans="1:8" s="29" customFormat="1" ht="14.25">
      <c r="A108" s="42">
        <v>105</v>
      </c>
      <c r="B108" s="47" t="s">
        <v>456</v>
      </c>
      <c r="C108" s="47" t="s">
        <v>457</v>
      </c>
      <c r="D108" s="48">
        <v>1027</v>
      </c>
      <c r="E108" s="47">
        <v>49.5</v>
      </c>
      <c r="F108" s="47">
        <v>2</v>
      </c>
      <c r="G108" s="47">
        <f>VLOOKUP(D108,Sheet1!E:F,2,0)</f>
        <v>1</v>
      </c>
      <c r="H108" s="49"/>
    </row>
    <row r="109" spans="1:8" s="29" customFormat="1" ht="14.25">
      <c r="A109" s="42">
        <v>106</v>
      </c>
      <c r="B109" s="47" t="s">
        <v>458</v>
      </c>
      <c r="C109" s="47" t="s">
        <v>459</v>
      </c>
      <c r="D109" s="48">
        <v>1027</v>
      </c>
      <c r="E109" s="47">
        <v>47.5</v>
      </c>
      <c r="F109" s="47">
        <v>3</v>
      </c>
      <c r="G109" s="47">
        <f>VLOOKUP(D109,Sheet1!E:F,2,0)</f>
        <v>1</v>
      </c>
      <c r="H109" s="49"/>
    </row>
    <row r="110" spans="1:8" s="29" customFormat="1" ht="14.25">
      <c r="A110" s="42">
        <v>107</v>
      </c>
      <c r="B110" s="47" t="s">
        <v>464</v>
      </c>
      <c r="C110" s="47" t="s">
        <v>465</v>
      </c>
      <c r="D110" s="48">
        <v>1028</v>
      </c>
      <c r="E110" s="47">
        <v>58.5</v>
      </c>
      <c r="F110" s="47">
        <v>1</v>
      </c>
      <c r="G110" s="47">
        <f>VLOOKUP(D110,Sheet1!E:F,2,0)</f>
        <v>1</v>
      </c>
      <c r="H110" s="49"/>
    </row>
    <row r="111" spans="1:8" s="29" customFormat="1" ht="14.25">
      <c r="A111" s="42">
        <v>108</v>
      </c>
      <c r="B111" s="47" t="s">
        <v>466</v>
      </c>
      <c r="C111" s="47" t="s">
        <v>467</v>
      </c>
      <c r="D111" s="48">
        <v>1028</v>
      </c>
      <c r="E111" s="47">
        <v>54.5</v>
      </c>
      <c r="F111" s="47">
        <v>2</v>
      </c>
      <c r="G111" s="47">
        <f>VLOOKUP(D111,Sheet1!E:F,2,0)</f>
        <v>1</v>
      </c>
      <c r="H111" s="49"/>
    </row>
    <row r="112" spans="1:8" s="29" customFormat="1" ht="14.25">
      <c r="A112" s="42">
        <v>109</v>
      </c>
      <c r="B112" s="47" t="s">
        <v>462</v>
      </c>
      <c r="C112" s="47" t="s">
        <v>463</v>
      </c>
      <c r="D112" s="48">
        <v>1028</v>
      </c>
      <c r="E112" s="47">
        <v>51</v>
      </c>
      <c r="F112" s="47">
        <v>3</v>
      </c>
      <c r="G112" s="47">
        <f>VLOOKUP(D112,Sheet1!E:F,2,0)</f>
        <v>1</v>
      </c>
      <c r="H112" s="49"/>
    </row>
    <row r="113" spans="1:8" s="29" customFormat="1" ht="14.25">
      <c r="A113" s="42">
        <v>110</v>
      </c>
      <c r="B113" s="47" t="s">
        <v>190</v>
      </c>
      <c r="C113" s="47" t="s">
        <v>472</v>
      </c>
      <c r="D113" s="48">
        <v>1029</v>
      </c>
      <c r="E113" s="47">
        <v>62</v>
      </c>
      <c r="F113" s="47">
        <v>1</v>
      </c>
      <c r="G113" s="47">
        <f>VLOOKUP(D113,Sheet1!E:F,2,0)</f>
        <v>1</v>
      </c>
      <c r="H113" s="49"/>
    </row>
    <row r="114" spans="1:8" s="29" customFormat="1" ht="14.25">
      <c r="A114" s="42">
        <v>111</v>
      </c>
      <c r="B114" s="47" t="s">
        <v>470</v>
      </c>
      <c r="C114" s="47" t="s">
        <v>471</v>
      </c>
      <c r="D114" s="48">
        <v>1029</v>
      </c>
      <c r="E114" s="47">
        <v>52</v>
      </c>
      <c r="F114" s="47">
        <v>2</v>
      </c>
      <c r="G114" s="47">
        <f>VLOOKUP(D114,Sheet1!E:F,2,0)</f>
        <v>1</v>
      </c>
      <c r="H114" s="49"/>
    </row>
    <row r="115" spans="1:8" s="29" customFormat="1" ht="14.25">
      <c r="A115" s="42">
        <v>112</v>
      </c>
      <c r="B115" s="47" t="s">
        <v>468</v>
      </c>
      <c r="C115" s="47" t="s">
        <v>469</v>
      </c>
      <c r="D115" s="48">
        <v>1029</v>
      </c>
      <c r="E115" s="47">
        <v>51.5</v>
      </c>
      <c r="F115" s="47">
        <v>3</v>
      </c>
      <c r="G115" s="47">
        <f>VLOOKUP(D115,Sheet1!E:F,2,0)</f>
        <v>1</v>
      </c>
      <c r="H115" s="49"/>
    </row>
    <row r="116" spans="1:8" s="29" customFormat="1" ht="14.25">
      <c r="A116" s="42">
        <v>113</v>
      </c>
      <c r="B116" s="47" t="s">
        <v>473</v>
      </c>
      <c r="C116" s="47" t="s">
        <v>474</v>
      </c>
      <c r="D116" s="48">
        <v>1030</v>
      </c>
      <c r="E116" s="47">
        <v>56.5</v>
      </c>
      <c r="F116" s="47">
        <v>1</v>
      </c>
      <c r="G116" s="47">
        <f>VLOOKUP(D116,Sheet1!E:F,2,0)</f>
        <v>1</v>
      </c>
      <c r="H116" s="49"/>
    </row>
    <row r="117" spans="1:8" s="29" customFormat="1" ht="14.25">
      <c r="A117" s="42">
        <v>114</v>
      </c>
      <c r="B117" s="47" t="s">
        <v>476</v>
      </c>
      <c r="C117" s="47" t="s">
        <v>477</v>
      </c>
      <c r="D117" s="48">
        <v>1030</v>
      </c>
      <c r="E117" s="47">
        <v>53.5</v>
      </c>
      <c r="F117" s="47">
        <v>2</v>
      </c>
      <c r="G117" s="47">
        <f>VLOOKUP(D117,Sheet1!E:F,2,0)</f>
        <v>1</v>
      </c>
      <c r="H117" s="49"/>
    </row>
    <row r="118" spans="1:8" s="29" customFormat="1" ht="14.25">
      <c r="A118" s="42">
        <v>115</v>
      </c>
      <c r="B118" s="47" t="s">
        <v>157</v>
      </c>
      <c r="C118" s="47" t="s">
        <v>475</v>
      </c>
      <c r="D118" s="48">
        <v>1030</v>
      </c>
      <c r="E118" s="47">
        <v>51</v>
      </c>
      <c r="F118" s="47">
        <v>3</v>
      </c>
      <c r="G118" s="47">
        <f>VLOOKUP(D118,Sheet1!E:F,2,0)</f>
        <v>1</v>
      </c>
      <c r="H118" s="49"/>
    </row>
    <row r="119" spans="1:8" s="29" customFormat="1" ht="14.25">
      <c r="A119" s="42">
        <v>116</v>
      </c>
      <c r="B119" s="47" t="s">
        <v>480</v>
      </c>
      <c r="C119" s="47" t="s">
        <v>481</v>
      </c>
      <c r="D119" s="48">
        <v>1032</v>
      </c>
      <c r="E119" s="47">
        <v>62</v>
      </c>
      <c r="F119" s="47">
        <v>1</v>
      </c>
      <c r="G119" s="47">
        <f>VLOOKUP(D119,Sheet1!E:F,2,0)</f>
        <v>1</v>
      </c>
      <c r="H119" s="49"/>
    </row>
    <row r="120" spans="1:8" s="29" customFormat="1" ht="14.25">
      <c r="A120" s="42">
        <v>117</v>
      </c>
      <c r="B120" s="47" t="s">
        <v>482</v>
      </c>
      <c r="C120" s="47" t="s">
        <v>483</v>
      </c>
      <c r="D120" s="48">
        <v>1032</v>
      </c>
      <c r="E120" s="47">
        <v>57.5</v>
      </c>
      <c r="F120" s="47">
        <v>2</v>
      </c>
      <c r="G120" s="47">
        <f>VLOOKUP(D120,Sheet1!E:F,2,0)</f>
        <v>1</v>
      </c>
      <c r="H120" s="49"/>
    </row>
    <row r="121" spans="1:8" s="29" customFormat="1" ht="14.25">
      <c r="A121" s="42">
        <v>118</v>
      </c>
      <c r="B121" s="47" t="s">
        <v>478</v>
      </c>
      <c r="C121" s="47" t="s">
        <v>479</v>
      </c>
      <c r="D121" s="48">
        <v>1032</v>
      </c>
      <c r="E121" s="47">
        <v>55</v>
      </c>
      <c r="F121" s="47">
        <v>3</v>
      </c>
      <c r="G121" s="47">
        <f>VLOOKUP(D121,Sheet1!E:F,2,0)</f>
        <v>1</v>
      </c>
      <c r="H121" s="49"/>
    </row>
    <row r="122" spans="1:8" s="29" customFormat="1" ht="14.25">
      <c r="A122" s="42">
        <v>119</v>
      </c>
      <c r="B122" s="47" t="s">
        <v>484</v>
      </c>
      <c r="C122" s="47" t="s">
        <v>485</v>
      </c>
      <c r="D122" s="48">
        <v>1033</v>
      </c>
      <c r="E122" s="47">
        <v>55</v>
      </c>
      <c r="F122" s="47">
        <v>1</v>
      </c>
      <c r="G122" s="47">
        <f>VLOOKUP(D122,Sheet1!E:F,2,0)</f>
        <v>1</v>
      </c>
      <c r="H122" s="49"/>
    </row>
    <row r="123" spans="1:8" s="29" customFormat="1" ht="14.25">
      <c r="A123" s="42">
        <v>120</v>
      </c>
      <c r="B123" s="47" t="s">
        <v>486</v>
      </c>
      <c r="C123" s="47" t="s">
        <v>487</v>
      </c>
      <c r="D123" s="48">
        <v>1033</v>
      </c>
      <c r="E123" s="47">
        <v>50</v>
      </c>
      <c r="F123" s="47">
        <v>2</v>
      </c>
      <c r="G123" s="47">
        <f>VLOOKUP(D123,Sheet1!E:F,2,0)</f>
        <v>1</v>
      </c>
      <c r="H123" s="49"/>
    </row>
    <row r="124" spans="1:8" s="29" customFormat="1" ht="14.25">
      <c r="A124" s="42">
        <v>121</v>
      </c>
      <c r="B124" s="47" t="s">
        <v>488</v>
      </c>
      <c r="C124" s="47" t="s">
        <v>489</v>
      </c>
      <c r="D124" s="48">
        <v>1033</v>
      </c>
      <c r="E124" s="47">
        <v>43</v>
      </c>
      <c r="F124" s="47">
        <v>3</v>
      </c>
      <c r="G124" s="47">
        <f>VLOOKUP(D124,Sheet1!E:F,2,0)</f>
        <v>1</v>
      </c>
      <c r="H124" s="49"/>
    </row>
    <row r="125" spans="1:8" s="29" customFormat="1" ht="14.25">
      <c r="A125" s="42">
        <v>122</v>
      </c>
      <c r="B125" s="47" t="s">
        <v>0</v>
      </c>
      <c r="C125" s="47" t="s">
        <v>1</v>
      </c>
      <c r="D125" s="48">
        <v>1034</v>
      </c>
      <c r="E125" s="47">
        <v>68</v>
      </c>
      <c r="F125" s="47">
        <v>1</v>
      </c>
      <c r="G125" s="47">
        <f>VLOOKUP(D125,Sheet1!E:F,2,0)</f>
        <v>1</v>
      </c>
      <c r="H125" s="49"/>
    </row>
    <row r="126" spans="1:8" s="29" customFormat="1" ht="14.25">
      <c r="A126" s="42">
        <v>123</v>
      </c>
      <c r="B126" s="47" t="s">
        <v>490</v>
      </c>
      <c r="C126" s="47" t="s">
        <v>491</v>
      </c>
      <c r="D126" s="48">
        <v>1034</v>
      </c>
      <c r="E126" s="47">
        <v>62</v>
      </c>
      <c r="F126" s="47">
        <v>2</v>
      </c>
      <c r="G126" s="47">
        <f>VLOOKUP(D126,Sheet1!E:F,2,0)</f>
        <v>1</v>
      </c>
      <c r="H126" s="49"/>
    </row>
    <row r="127" spans="1:8" s="29" customFormat="1" ht="14.25">
      <c r="A127" s="42">
        <v>124</v>
      </c>
      <c r="B127" s="47" t="s">
        <v>492</v>
      </c>
      <c r="C127" s="47" t="s">
        <v>493</v>
      </c>
      <c r="D127" s="48">
        <v>1034</v>
      </c>
      <c r="E127" s="47">
        <v>62</v>
      </c>
      <c r="F127" s="47">
        <v>2</v>
      </c>
      <c r="G127" s="47">
        <f>VLOOKUP(D127,Sheet1!E:F,2,0)</f>
        <v>1</v>
      </c>
      <c r="H127" s="49"/>
    </row>
    <row r="128" spans="1:8" s="29" customFormat="1" ht="14.25">
      <c r="A128" s="42">
        <v>125</v>
      </c>
      <c r="B128" s="47" t="s">
        <v>2</v>
      </c>
      <c r="C128" s="47" t="s">
        <v>3</v>
      </c>
      <c r="D128" s="48">
        <v>1035</v>
      </c>
      <c r="E128" s="47">
        <v>59.5</v>
      </c>
      <c r="F128" s="47">
        <v>1</v>
      </c>
      <c r="G128" s="47">
        <f>VLOOKUP(D128,Sheet1!E:F,2,0)</f>
        <v>1</v>
      </c>
      <c r="H128" s="49"/>
    </row>
    <row r="129" spans="1:8" s="29" customFormat="1" ht="14.25">
      <c r="A129" s="42">
        <v>126</v>
      </c>
      <c r="B129" s="47" t="s">
        <v>4</v>
      </c>
      <c r="C129" s="47" t="s">
        <v>5</v>
      </c>
      <c r="D129" s="48">
        <v>1035</v>
      </c>
      <c r="E129" s="47">
        <v>55.5</v>
      </c>
      <c r="F129" s="47">
        <v>2</v>
      </c>
      <c r="G129" s="47">
        <f>VLOOKUP(D129,Sheet1!E:F,2,0)</f>
        <v>1</v>
      </c>
      <c r="H129" s="49"/>
    </row>
    <row r="130" spans="1:8" s="29" customFormat="1" ht="14.25">
      <c r="A130" s="42">
        <v>127</v>
      </c>
      <c r="B130" s="47" t="s">
        <v>87</v>
      </c>
      <c r="C130" s="47" t="s">
        <v>88</v>
      </c>
      <c r="D130" s="48">
        <v>1035</v>
      </c>
      <c r="E130" s="47">
        <v>54</v>
      </c>
      <c r="F130" s="47">
        <v>3</v>
      </c>
      <c r="G130" s="47">
        <f>VLOOKUP(D130,Sheet1!E:F,2,0)</f>
        <v>1</v>
      </c>
      <c r="H130" s="49"/>
    </row>
    <row r="131" spans="1:8" s="29" customFormat="1" ht="14.25">
      <c r="A131" s="42">
        <v>128</v>
      </c>
      <c r="B131" s="47" t="s">
        <v>7</v>
      </c>
      <c r="C131" s="47" t="s">
        <v>8</v>
      </c>
      <c r="D131" s="48">
        <v>1036</v>
      </c>
      <c r="E131" s="47">
        <v>55</v>
      </c>
      <c r="F131" s="47">
        <v>1</v>
      </c>
      <c r="G131" s="47">
        <f>VLOOKUP(D131,Sheet1!E:F,2,0)</f>
        <v>1</v>
      </c>
      <c r="H131" s="49"/>
    </row>
    <row r="132" spans="1:8" s="29" customFormat="1" ht="14.25">
      <c r="A132" s="42">
        <v>129</v>
      </c>
      <c r="B132" s="47" t="s">
        <v>9</v>
      </c>
      <c r="C132" s="47" t="s">
        <v>10</v>
      </c>
      <c r="D132" s="48">
        <v>1036</v>
      </c>
      <c r="E132" s="47">
        <v>53.5</v>
      </c>
      <c r="F132" s="47">
        <v>2</v>
      </c>
      <c r="G132" s="47">
        <f>VLOOKUP(D132,Sheet1!E:F,2,0)</f>
        <v>1</v>
      </c>
      <c r="H132" s="49"/>
    </row>
    <row r="133" spans="1:8" s="29" customFormat="1" ht="14.25">
      <c r="A133" s="42">
        <v>130</v>
      </c>
      <c r="B133" s="47" t="s">
        <v>260</v>
      </c>
      <c r="C133" s="47" t="s">
        <v>6</v>
      </c>
      <c r="D133" s="48">
        <v>1036</v>
      </c>
      <c r="E133" s="47">
        <v>52</v>
      </c>
      <c r="F133" s="47">
        <v>3</v>
      </c>
      <c r="G133" s="47">
        <f>VLOOKUP(D133,Sheet1!E:F,2,0)</f>
        <v>1</v>
      </c>
      <c r="H133" s="49"/>
    </row>
    <row r="134" spans="1:8" s="29" customFormat="1" ht="14.25">
      <c r="A134" s="42">
        <v>131</v>
      </c>
      <c r="B134" s="47" t="s">
        <v>13</v>
      </c>
      <c r="C134" s="47" t="s">
        <v>14</v>
      </c>
      <c r="D134" s="48">
        <v>1037</v>
      </c>
      <c r="E134" s="47">
        <v>64.5</v>
      </c>
      <c r="F134" s="47">
        <v>1</v>
      </c>
      <c r="G134" s="47">
        <f>VLOOKUP(D134,Sheet1!E:F,2,0)</f>
        <v>1</v>
      </c>
      <c r="H134" s="49"/>
    </row>
    <row r="135" spans="1:8" s="29" customFormat="1" ht="14.25">
      <c r="A135" s="42">
        <v>132</v>
      </c>
      <c r="B135" s="47" t="s">
        <v>15</v>
      </c>
      <c r="C135" s="47" t="s">
        <v>16</v>
      </c>
      <c r="D135" s="48">
        <v>1037</v>
      </c>
      <c r="E135" s="47">
        <v>62</v>
      </c>
      <c r="F135" s="47">
        <v>2</v>
      </c>
      <c r="G135" s="47">
        <f>VLOOKUP(D135,Sheet1!E:F,2,0)</f>
        <v>1</v>
      </c>
      <c r="H135" s="49"/>
    </row>
    <row r="136" spans="1:8" s="29" customFormat="1" ht="14.25">
      <c r="A136" s="42">
        <v>133</v>
      </c>
      <c r="B136" s="47" t="s">
        <v>11</v>
      </c>
      <c r="C136" s="47" t="s">
        <v>12</v>
      </c>
      <c r="D136" s="48">
        <v>1037</v>
      </c>
      <c r="E136" s="47">
        <v>59</v>
      </c>
      <c r="F136" s="47">
        <v>3</v>
      </c>
      <c r="G136" s="47">
        <f>VLOOKUP(D136,Sheet1!E:F,2,0)</f>
        <v>1</v>
      </c>
      <c r="H136" s="49"/>
    </row>
    <row r="137" spans="1:8" s="29" customFormat="1" ht="14.25">
      <c r="A137" s="42">
        <v>134</v>
      </c>
      <c r="B137" s="47" t="s">
        <v>17</v>
      </c>
      <c r="C137" s="47" t="s">
        <v>18</v>
      </c>
      <c r="D137" s="48">
        <v>1038</v>
      </c>
      <c r="E137" s="47">
        <v>61.5</v>
      </c>
      <c r="F137" s="47">
        <v>1</v>
      </c>
      <c r="G137" s="47">
        <f>VLOOKUP(D137,Sheet1!E:F,2,0)</f>
        <v>1</v>
      </c>
      <c r="H137" s="49"/>
    </row>
    <row r="138" spans="1:8" s="29" customFormat="1" ht="14.25">
      <c r="A138" s="42">
        <v>135</v>
      </c>
      <c r="B138" s="47" t="s">
        <v>19</v>
      </c>
      <c r="C138" s="47" t="s">
        <v>20</v>
      </c>
      <c r="D138" s="48">
        <v>1038</v>
      </c>
      <c r="E138" s="47">
        <v>49.5</v>
      </c>
      <c r="F138" s="47">
        <v>2</v>
      </c>
      <c r="G138" s="47">
        <f>VLOOKUP(D138,Sheet1!E:F,2,0)</f>
        <v>1</v>
      </c>
      <c r="H138" s="49"/>
    </row>
    <row r="139" spans="1:8" s="29" customFormat="1" ht="14.25">
      <c r="A139" s="42">
        <v>136</v>
      </c>
      <c r="B139" s="47" t="s">
        <v>21</v>
      </c>
      <c r="C139" s="47" t="s">
        <v>22</v>
      </c>
      <c r="D139" s="48">
        <v>1038</v>
      </c>
      <c r="E139" s="47">
        <v>46.5</v>
      </c>
      <c r="F139" s="47">
        <v>3</v>
      </c>
      <c r="G139" s="47">
        <f>VLOOKUP(D139,Sheet1!E:F,2,0)</f>
        <v>1</v>
      </c>
      <c r="H139" s="49"/>
    </row>
    <row r="140" spans="1:8" s="29" customFormat="1" ht="14.25">
      <c r="A140" s="42">
        <v>137</v>
      </c>
      <c r="B140" s="47" t="s">
        <v>23</v>
      </c>
      <c r="C140" s="47" t="s">
        <v>24</v>
      </c>
      <c r="D140" s="48">
        <v>1039</v>
      </c>
      <c r="E140" s="47">
        <v>66</v>
      </c>
      <c r="F140" s="47">
        <v>1</v>
      </c>
      <c r="G140" s="47">
        <f>VLOOKUP(D140,Sheet1!E:F,2,0)</f>
        <v>1</v>
      </c>
      <c r="H140" s="49"/>
    </row>
    <row r="141" spans="1:8" s="29" customFormat="1" ht="14.25">
      <c r="A141" s="42">
        <v>138</v>
      </c>
      <c r="B141" s="47" t="s">
        <v>25</v>
      </c>
      <c r="C141" s="47" t="s">
        <v>26</v>
      </c>
      <c r="D141" s="48">
        <v>1039</v>
      </c>
      <c r="E141" s="47">
        <v>63</v>
      </c>
      <c r="F141" s="47">
        <v>2</v>
      </c>
      <c r="G141" s="47">
        <f>VLOOKUP(D141,Sheet1!E:F,2,0)</f>
        <v>1</v>
      </c>
      <c r="H141" s="49"/>
    </row>
    <row r="142" spans="1:8" s="29" customFormat="1" ht="14.25">
      <c r="A142" s="42">
        <v>139</v>
      </c>
      <c r="B142" s="47" t="s">
        <v>27</v>
      </c>
      <c r="C142" s="47" t="s">
        <v>28</v>
      </c>
      <c r="D142" s="48">
        <v>1039</v>
      </c>
      <c r="E142" s="47">
        <v>62.5</v>
      </c>
      <c r="F142" s="47">
        <v>3</v>
      </c>
      <c r="G142" s="47">
        <f>VLOOKUP(D142,Sheet1!E:F,2,0)</f>
        <v>1</v>
      </c>
      <c r="H142" s="49"/>
    </row>
    <row r="143" spans="1:8" s="29" customFormat="1" ht="14.25">
      <c r="A143" s="42">
        <v>140</v>
      </c>
      <c r="B143" s="47" t="s">
        <v>29</v>
      </c>
      <c r="C143" s="47" t="s">
        <v>30</v>
      </c>
      <c r="D143" s="48">
        <v>1040</v>
      </c>
      <c r="E143" s="47">
        <v>65</v>
      </c>
      <c r="F143" s="47">
        <v>1</v>
      </c>
      <c r="G143" s="47">
        <f>VLOOKUP(D143,Sheet1!E:F,2,0)</f>
        <v>1</v>
      </c>
      <c r="H143" s="49"/>
    </row>
    <row r="144" spans="1:8" s="29" customFormat="1" ht="14.25">
      <c r="A144" s="42">
        <v>141</v>
      </c>
      <c r="B144" s="47" t="s">
        <v>33</v>
      </c>
      <c r="C144" s="47" t="s">
        <v>34</v>
      </c>
      <c r="D144" s="48">
        <v>1040</v>
      </c>
      <c r="E144" s="47">
        <v>53.5</v>
      </c>
      <c r="F144" s="47">
        <v>2</v>
      </c>
      <c r="G144" s="47">
        <f>VLOOKUP(D144,Sheet1!E:F,2,0)</f>
        <v>1</v>
      </c>
      <c r="H144" s="49"/>
    </row>
    <row r="145" spans="1:8" s="29" customFormat="1" ht="14.25">
      <c r="A145" s="42">
        <v>142</v>
      </c>
      <c r="B145" s="47" t="s">
        <v>31</v>
      </c>
      <c r="C145" s="47" t="s">
        <v>32</v>
      </c>
      <c r="D145" s="48">
        <v>1040</v>
      </c>
      <c r="E145" s="47">
        <v>51</v>
      </c>
      <c r="F145" s="47">
        <v>3</v>
      </c>
      <c r="G145" s="47">
        <f>VLOOKUP(D145,Sheet1!E:F,2,0)</f>
        <v>1</v>
      </c>
      <c r="H145" s="49"/>
    </row>
    <row r="146" spans="1:8" s="29" customFormat="1" ht="14.25">
      <c r="A146" s="42">
        <v>143</v>
      </c>
      <c r="B146" s="47" t="s">
        <v>37</v>
      </c>
      <c r="C146" s="47" t="s">
        <v>38</v>
      </c>
      <c r="D146" s="48">
        <v>1042</v>
      </c>
      <c r="E146" s="47">
        <v>56.5</v>
      </c>
      <c r="F146" s="47">
        <v>1</v>
      </c>
      <c r="G146" s="47">
        <f>VLOOKUP(D146,Sheet1!E:F,2,0)</f>
        <v>1</v>
      </c>
      <c r="H146" s="49"/>
    </row>
    <row r="147" spans="1:8" s="29" customFormat="1" ht="14.25">
      <c r="A147" s="42">
        <v>144</v>
      </c>
      <c r="B147" s="47" t="s">
        <v>39</v>
      </c>
      <c r="C147" s="47" t="s">
        <v>40</v>
      </c>
      <c r="D147" s="48">
        <v>1042</v>
      </c>
      <c r="E147" s="47">
        <v>56.5</v>
      </c>
      <c r="F147" s="47">
        <v>1</v>
      </c>
      <c r="G147" s="47">
        <f>VLOOKUP(D147,Sheet1!E:F,2,0)</f>
        <v>1</v>
      </c>
      <c r="H147" s="49"/>
    </row>
    <row r="148" spans="1:8" s="29" customFormat="1" ht="14.25">
      <c r="A148" s="42">
        <v>145</v>
      </c>
      <c r="B148" s="47" t="s">
        <v>35</v>
      </c>
      <c r="C148" s="47" t="s">
        <v>36</v>
      </c>
      <c r="D148" s="48">
        <v>1042</v>
      </c>
      <c r="E148" s="47">
        <v>55.5</v>
      </c>
      <c r="F148" s="47">
        <v>3</v>
      </c>
      <c r="G148" s="47">
        <f>VLOOKUP(D148,Sheet1!E:F,2,0)</f>
        <v>1</v>
      </c>
      <c r="H148" s="49"/>
    </row>
    <row r="149" spans="1:8" s="29" customFormat="1" ht="14.25">
      <c r="A149" s="42">
        <v>146</v>
      </c>
      <c r="B149" s="47" t="s">
        <v>41</v>
      </c>
      <c r="C149" s="47" t="s">
        <v>42</v>
      </c>
      <c r="D149" s="48">
        <v>1044</v>
      </c>
      <c r="E149" s="47">
        <v>58</v>
      </c>
      <c r="F149" s="47">
        <v>1</v>
      </c>
      <c r="G149" s="47">
        <f>VLOOKUP(D149,Sheet1!E:F,2,0)</f>
        <v>1</v>
      </c>
      <c r="H149" s="49"/>
    </row>
    <row r="150" spans="1:8" s="29" customFormat="1" ht="14.25">
      <c r="A150" s="42">
        <v>147</v>
      </c>
      <c r="B150" s="47" t="s">
        <v>45</v>
      </c>
      <c r="C150" s="47" t="s">
        <v>46</v>
      </c>
      <c r="D150" s="48">
        <v>1044</v>
      </c>
      <c r="E150" s="47">
        <v>58</v>
      </c>
      <c r="F150" s="47">
        <v>1</v>
      </c>
      <c r="G150" s="47">
        <f>VLOOKUP(D150,Sheet1!E:F,2,0)</f>
        <v>1</v>
      </c>
      <c r="H150" s="49"/>
    </row>
    <row r="151" spans="1:8" s="29" customFormat="1" ht="14.25">
      <c r="A151" s="42">
        <v>148</v>
      </c>
      <c r="B151" s="47" t="s">
        <v>43</v>
      </c>
      <c r="C151" s="47" t="s">
        <v>44</v>
      </c>
      <c r="D151" s="48">
        <v>1044</v>
      </c>
      <c r="E151" s="47">
        <v>57</v>
      </c>
      <c r="F151" s="47">
        <v>3</v>
      </c>
      <c r="G151" s="47">
        <f>VLOOKUP(D151,Sheet1!E:F,2,0)</f>
        <v>1</v>
      </c>
      <c r="H151" s="49"/>
    </row>
    <row r="152" spans="1:8" s="29" customFormat="1" ht="14.25">
      <c r="A152" s="42">
        <v>149</v>
      </c>
      <c r="B152" s="47" t="s">
        <v>47</v>
      </c>
      <c r="C152" s="47" t="s">
        <v>48</v>
      </c>
      <c r="D152" s="48">
        <v>1045</v>
      </c>
      <c r="E152" s="47">
        <v>68</v>
      </c>
      <c r="F152" s="47">
        <v>1</v>
      </c>
      <c r="G152" s="47">
        <f>VLOOKUP(D152,Sheet1!E:F,2,0)</f>
        <v>1</v>
      </c>
      <c r="H152" s="49"/>
    </row>
    <row r="153" spans="1:8" s="29" customFormat="1" ht="14.25">
      <c r="A153" s="42">
        <v>150</v>
      </c>
      <c r="B153" s="47" t="s">
        <v>49</v>
      </c>
      <c r="C153" s="47" t="s">
        <v>50</v>
      </c>
      <c r="D153" s="48">
        <v>1045</v>
      </c>
      <c r="E153" s="47">
        <v>64</v>
      </c>
      <c r="F153" s="47">
        <v>2</v>
      </c>
      <c r="G153" s="47">
        <f>VLOOKUP(D153,Sheet1!E:F,2,0)</f>
        <v>1</v>
      </c>
      <c r="H153" s="49"/>
    </row>
    <row r="154" spans="1:8" s="29" customFormat="1" ht="14.25">
      <c r="A154" s="42">
        <v>151</v>
      </c>
      <c r="B154" s="47" t="s">
        <v>51</v>
      </c>
      <c r="C154" s="47" t="s">
        <v>52</v>
      </c>
      <c r="D154" s="48">
        <v>1045</v>
      </c>
      <c r="E154" s="47">
        <v>64</v>
      </c>
      <c r="F154" s="47">
        <v>2</v>
      </c>
      <c r="G154" s="47">
        <f>VLOOKUP(D154,Sheet1!E:F,2,0)</f>
        <v>1</v>
      </c>
      <c r="H154" s="49"/>
    </row>
    <row r="155" spans="1:8" s="29" customFormat="1" ht="14.25">
      <c r="A155" s="42">
        <v>152</v>
      </c>
      <c r="B155" s="47" t="s">
        <v>55</v>
      </c>
      <c r="C155" s="47" t="s">
        <v>56</v>
      </c>
      <c r="D155" s="48">
        <v>1046</v>
      </c>
      <c r="E155" s="47">
        <v>74</v>
      </c>
      <c r="F155" s="47">
        <v>1</v>
      </c>
      <c r="G155" s="47">
        <f>VLOOKUP(D155,Sheet1!E:F,2,0)</f>
        <v>1</v>
      </c>
      <c r="H155" s="49"/>
    </row>
    <row r="156" spans="1:8" s="29" customFormat="1" ht="14.25">
      <c r="A156" s="42">
        <v>153</v>
      </c>
      <c r="B156" s="47" t="s">
        <v>57</v>
      </c>
      <c r="C156" s="47" t="s">
        <v>58</v>
      </c>
      <c r="D156" s="48">
        <v>1046</v>
      </c>
      <c r="E156" s="47">
        <v>58</v>
      </c>
      <c r="F156" s="47">
        <v>2</v>
      </c>
      <c r="G156" s="47">
        <f>VLOOKUP(D156,Sheet1!E:F,2,0)</f>
        <v>1</v>
      </c>
      <c r="H156" s="49"/>
    </row>
    <row r="157" spans="1:8" s="29" customFormat="1" ht="14.25">
      <c r="A157" s="42">
        <v>154</v>
      </c>
      <c r="B157" s="47" t="s">
        <v>53</v>
      </c>
      <c r="C157" s="47" t="s">
        <v>54</v>
      </c>
      <c r="D157" s="48">
        <v>1046</v>
      </c>
      <c r="E157" s="47">
        <v>43.5</v>
      </c>
      <c r="F157" s="47">
        <v>3</v>
      </c>
      <c r="G157" s="47">
        <f>VLOOKUP(D157,Sheet1!E:F,2,0)</f>
        <v>1</v>
      </c>
      <c r="H157" s="49"/>
    </row>
    <row r="158" spans="1:8" s="29" customFormat="1" ht="14.25">
      <c r="A158" s="42">
        <v>155</v>
      </c>
      <c r="B158" s="47" t="s">
        <v>63</v>
      </c>
      <c r="C158" s="47" t="s">
        <v>64</v>
      </c>
      <c r="D158" s="48">
        <v>1047</v>
      </c>
      <c r="E158" s="47">
        <v>67</v>
      </c>
      <c r="F158" s="47">
        <v>1</v>
      </c>
      <c r="G158" s="47">
        <f>VLOOKUP(D158,Sheet1!E:F,2,0)</f>
        <v>1</v>
      </c>
      <c r="H158" s="49"/>
    </row>
    <row r="159" spans="1:8" s="29" customFormat="1" ht="14.25">
      <c r="A159" s="42">
        <v>156</v>
      </c>
      <c r="B159" s="47" t="s">
        <v>61</v>
      </c>
      <c r="C159" s="47" t="s">
        <v>62</v>
      </c>
      <c r="D159" s="48">
        <v>1047</v>
      </c>
      <c r="E159" s="47">
        <v>58</v>
      </c>
      <c r="F159" s="47">
        <v>2</v>
      </c>
      <c r="G159" s="47">
        <f>VLOOKUP(D159,Sheet1!E:F,2,0)</f>
        <v>1</v>
      </c>
      <c r="H159" s="49"/>
    </row>
    <row r="160" spans="1:8" s="29" customFormat="1" ht="14.25">
      <c r="A160" s="42">
        <v>157</v>
      </c>
      <c r="B160" s="47" t="s">
        <v>59</v>
      </c>
      <c r="C160" s="47" t="s">
        <v>60</v>
      </c>
      <c r="D160" s="48">
        <v>1047</v>
      </c>
      <c r="E160" s="47">
        <v>55.5</v>
      </c>
      <c r="F160" s="47">
        <v>3</v>
      </c>
      <c r="G160" s="47">
        <f>VLOOKUP(D160,Sheet1!E:F,2,0)</f>
        <v>1</v>
      </c>
      <c r="H160" s="49"/>
    </row>
    <row r="161" spans="1:8" s="29" customFormat="1" ht="14.25">
      <c r="A161" s="42">
        <v>158</v>
      </c>
      <c r="B161" s="47" t="s">
        <v>75</v>
      </c>
      <c r="C161" s="47" t="s">
        <v>76</v>
      </c>
      <c r="D161" s="48">
        <v>1052</v>
      </c>
      <c r="E161" s="47">
        <v>68</v>
      </c>
      <c r="F161" s="47">
        <v>1</v>
      </c>
      <c r="G161" s="47">
        <f>VLOOKUP(D161,Sheet1!E:F,2,0)</f>
        <v>1</v>
      </c>
      <c r="H161" s="49"/>
    </row>
    <row r="162" spans="1:8" s="29" customFormat="1" ht="14.25">
      <c r="A162" s="42">
        <v>159</v>
      </c>
      <c r="B162" s="47" t="s">
        <v>65</v>
      </c>
      <c r="C162" s="47" t="s">
        <v>66</v>
      </c>
      <c r="D162" s="48">
        <v>1052</v>
      </c>
      <c r="E162" s="47">
        <v>67</v>
      </c>
      <c r="F162" s="47">
        <v>2</v>
      </c>
      <c r="G162" s="47">
        <f>VLOOKUP(D162,Sheet1!E:F,2,0)</f>
        <v>1</v>
      </c>
      <c r="H162" s="49"/>
    </row>
    <row r="163" spans="1:8" s="29" customFormat="1" ht="14.25">
      <c r="A163" s="42">
        <v>160</v>
      </c>
      <c r="B163" s="47" t="s">
        <v>67</v>
      </c>
      <c r="C163" s="47" t="s">
        <v>68</v>
      </c>
      <c r="D163" s="48">
        <v>1052</v>
      </c>
      <c r="E163" s="47">
        <v>63.5</v>
      </c>
      <c r="F163" s="47">
        <v>3</v>
      </c>
      <c r="G163" s="47">
        <f>VLOOKUP(D163,Sheet1!E:F,2,0)</f>
        <v>1</v>
      </c>
      <c r="H163" s="49"/>
    </row>
    <row r="164" spans="1:8" s="29" customFormat="1" ht="14.25">
      <c r="A164" s="42">
        <v>161</v>
      </c>
      <c r="B164" s="47" t="s">
        <v>71</v>
      </c>
      <c r="C164" s="47" t="s">
        <v>72</v>
      </c>
      <c r="D164" s="48">
        <v>1053</v>
      </c>
      <c r="E164" s="47">
        <v>62</v>
      </c>
      <c r="F164" s="47">
        <v>1</v>
      </c>
      <c r="G164" s="47">
        <f>VLOOKUP(D164,Sheet1!E:F,2,0)</f>
        <v>1</v>
      </c>
      <c r="H164" s="49"/>
    </row>
    <row r="165" spans="1:8" s="29" customFormat="1" ht="14.25">
      <c r="A165" s="42">
        <v>162</v>
      </c>
      <c r="B165" s="47" t="s">
        <v>73</v>
      </c>
      <c r="C165" s="47" t="s">
        <v>74</v>
      </c>
      <c r="D165" s="48">
        <v>1053</v>
      </c>
      <c r="E165" s="47">
        <v>61.5</v>
      </c>
      <c r="F165" s="47">
        <v>2</v>
      </c>
      <c r="G165" s="47">
        <f>VLOOKUP(D165,Sheet1!E:F,2,0)</f>
        <v>1</v>
      </c>
      <c r="H165" s="49"/>
    </row>
    <row r="166" spans="1:8" s="29" customFormat="1" ht="14.25">
      <c r="A166" s="42">
        <v>163</v>
      </c>
      <c r="B166" s="47" t="s">
        <v>69</v>
      </c>
      <c r="C166" s="47" t="s">
        <v>70</v>
      </c>
      <c r="D166" s="48">
        <v>1053</v>
      </c>
      <c r="E166" s="47">
        <v>60.5</v>
      </c>
      <c r="F166" s="47">
        <v>3</v>
      </c>
      <c r="G166" s="47">
        <f>VLOOKUP(D166,Sheet1!E:F,2,0)</f>
        <v>1</v>
      </c>
      <c r="H166" s="49"/>
    </row>
    <row r="167" spans="1:8" s="29" customFormat="1" ht="14.25">
      <c r="A167" s="42">
        <v>164</v>
      </c>
      <c r="B167" s="47" t="s">
        <v>79</v>
      </c>
      <c r="C167" s="47" t="s">
        <v>80</v>
      </c>
      <c r="D167" s="48">
        <v>1054</v>
      </c>
      <c r="E167" s="47">
        <v>60.5</v>
      </c>
      <c r="F167" s="47">
        <v>1</v>
      </c>
      <c r="G167" s="47">
        <f>VLOOKUP(D167,Sheet1!E:F,2,0)</f>
        <v>1</v>
      </c>
      <c r="H167" s="49"/>
    </row>
    <row r="168" spans="1:8" s="29" customFormat="1" ht="14.25">
      <c r="A168" s="42">
        <v>165</v>
      </c>
      <c r="B168" s="47" t="s">
        <v>263</v>
      </c>
      <c r="C168" s="47" t="s">
        <v>81</v>
      </c>
      <c r="D168" s="48">
        <v>1054</v>
      </c>
      <c r="E168" s="47">
        <v>56</v>
      </c>
      <c r="F168" s="47">
        <v>2</v>
      </c>
      <c r="G168" s="47">
        <f>VLOOKUP(D168,Sheet1!E:F,2,0)</f>
        <v>1</v>
      </c>
      <c r="H168" s="49"/>
    </row>
    <row r="169" spans="1:8" s="29" customFormat="1" ht="14.25">
      <c r="A169" s="42">
        <v>166</v>
      </c>
      <c r="B169" s="47" t="s">
        <v>77</v>
      </c>
      <c r="C169" s="47" t="s">
        <v>78</v>
      </c>
      <c r="D169" s="48">
        <v>1054</v>
      </c>
      <c r="E169" s="47">
        <v>54</v>
      </c>
      <c r="F169" s="47">
        <v>3</v>
      </c>
      <c r="G169" s="47">
        <f>VLOOKUP(D169,Sheet1!E:F,2,0)</f>
        <v>1</v>
      </c>
      <c r="H169" s="49"/>
    </row>
    <row r="170" spans="1:8" s="29" customFormat="1" ht="14.25">
      <c r="A170" s="42">
        <v>167</v>
      </c>
      <c r="B170" s="47" t="s">
        <v>83</v>
      </c>
      <c r="C170" s="47" t="s">
        <v>84</v>
      </c>
      <c r="D170" s="48">
        <v>1055</v>
      </c>
      <c r="E170" s="47">
        <v>61</v>
      </c>
      <c r="F170" s="47">
        <v>1</v>
      </c>
      <c r="G170" s="47">
        <f>VLOOKUP(D170,Sheet1!E:F,2,0)</f>
        <v>1</v>
      </c>
      <c r="H170" s="49"/>
    </row>
    <row r="171" spans="1:8" s="29" customFormat="1" ht="14.25">
      <c r="A171" s="42">
        <v>168</v>
      </c>
      <c r="B171" s="47" t="s">
        <v>85</v>
      </c>
      <c r="C171" s="47" t="s">
        <v>86</v>
      </c>
      <c r="D171" s="48">
        <v>1055</v>
      </c>
      <c r="E171" s="47">
        <v>58</v>
      </c>
      <c r="F171" s="47">
        <v>2</v>
      </c>
      <c r="G171" s="47">
        <f>VLOOKUP(D171,Sheet1!E:F,2,0)</f>
        <v>1</v>
      </c>
      <c r="H171" s="49"/>
    </row>
    <row r="172" spans="1:8" s="29" customFormat="1" ht="14.25">
      <c r="A172" s="42">
        <v>169</v>
      </c>
      <c r="B172" s="47" t="s">
        <v>130</v>
      </c>
      <c r="C172" s="47" t="s">
        <v>82</v>
      </c>
      <c r="D172" s="48">
        <v>1055</v>
      </c>
      <c r="E172" s="47">
        <v>53</v>
      </c>
      <c r="F172" s="47">
        <v>3</v>
      </c>
      <c r="G172" s="47">
        <f>VLOOKUP(D172,Sheet1!E:F,2,0)</f>
        <v>1</v>
      </c>
      <c r="H172" s="49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3.625" style="26" customWidth="1"/>
    <col min="2" max="2" width="15.375" style="0" customWidth="1"/>
    <col min="3" max="3" width="12.75390625" style="0" customWidth="1"/>
    <col min="4" max="4" width="11.25390625" style="1" customWidth="1"/>
    <col min="5" max="5" width="9.125" style="1" customWidth="1"/>
    <col min="6" max="6" width="4.875" style="1" customWidth="1"/>
    <col min="7" max="7" width="15.75390625" style="0" customWidth="1"/>
    <col min="8" max="8" width="10.375" style="1" customWidth="1"/>
    <col min="9" max="9" width="8.75390625" style="1" customWidth="1"/>
    <col min="10" max="10" width="7.75390625" style="1" customWidth="1"/>
    <col min="11" max="11" width="18.625" style="0" customWidth="1"/>
    <col min="12" max="12" width="11.50390625" style="1" customWidth="1"/>
  </cols>
  <sheetData>
    <row r="1" spans="1:2" ht="14.25">
      <c r="A1" s="31" t="s">
        <v>304</v>
      </c>
      <c r="B1" s="31"/>
    </row>
    <row r="2" spans="1:12" ht="32.25" customHeight="1">
      <c r="A2" s="35" t="s">
        <v>305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s="3" customFormat="1" ht="18" customHeight="1">
      <c r="A3" s="38" t="s">
        <v>306</v>
      </c>
      <c r="B3" s="39" t="s">
        <v>307</v>
      </c>
      <c r="C3" s="39" t="s">
        <v>308</v>
      </c>
      <c r="D3" s="39" t="s">
        <v>309</v>
      </c>
      <c r="E3" s="39" t="s">
        <v>223</v>
      </c>
      <c r="F3" s="38" t="s">
        <v>310</v>
      </c>
      <c r="G3" s="39" t="s">
        <v>311</v>
      </c>
      <c r="H3" s="39"/>
      <c r="I3" s="39"/>
      <c r="J3" s="39"/>
      <c r="K3" s="39"/>
      <c r="L3" s="40" t="s">
        <v>312</v>
      </c>
    </row>
    <row r="4" spans="1:12" s="3" customFormat="1" ht="29.25" customHeight="1">
      <c r="A4" s="38"/>
      <c r="B4" s="39"/>
      <c r="C4" s="39"/>
      <c r="D4" s="39"/>
      <c r="E4" s="39"/>
      <c r="F4" s="38"/>
      <c r="G4" s="2" t="s">
        <v>313</v>
      </c>
      <c r="H4" s="2" t="s">
        <v>314</v>
      </c>
      <c r="I4" s="2" t="s">
        <v>315</v>
      </c>
      <c r="J4" s="2" t="s">
        <v>316</v>
      </c>
      <c r="K4" s="2" t="s">
        <v>317</v>
      </c>
      <c r="L4" s="41"/>
    </row>
    <row r="5" spans="1:12" ht="14.25">
      <c r="A5" s="4">
        <v>1</v>
      </c>
      <c r="B5" s="5" t="s">
        <v>318</v>
      </c>
      <c r="C5" s="5"/>
      <c r="D5" s="5" t="s">
        <v>319</v>
      </c>
      <c r="E5" s="6">
        <v>1001</v>
      </c>
      <c r="F5" s="6">
        <v>1</v>
      </c>
      <c r="G5" s="5" t="s">
        <v>320</v>
      </c>
      <c r="H5" s="7" t="s">
        <v>321</v>
      </c>
      <c r="I5" s="8" t="s">
        <v>322</v>
      </c>
      <c r="J5" s="7" t="s">
        <v>323</v>
      </c>
      <c r="K5" s="5"/>
      <c r="L5" s="4"/>
    </row>
    <row r="6" spans="1:12" ht="14.25">
      <c r="A6" s="4">
        <v>2</v>
      </c>
      <c r="B6" s="5" t="s">
        <v>324</v>
      </c>
      <c r="C6" s="5" t="s">
        <v>325</v>
      </c>
      <c r="D6" s="5" t="s">
        <v>319</v>
      </c>
      <c r="E6" s="6">
        <v>1002</v>
      </c>
      <c r="F6" s="6">
        <v>1</v>
      </c>
      <c r="G6" s="5" t="s">
        <v>326</v>
      </c>
      <c r="H6" s="7" t="s">
        <v>321</v>
      </c>
      <c r="I6" s="8" t="s">
        <v>322</v>
      </c>
      <c r="J6" s="7" t="s">
        <v>323</v>
      </c>
      <c r="K6" s="9"/>
      <c r="L6" s="7"/>
    </row>
    <row r="7" spans="1:12" s="12" customFormat="1" ht="14.25">
      <c r="A7" s="4">
        <v>3</v>
      </c>
      <c r="B7" s="10" t="s">
        <v>327</v>
      </c>
      <c r="C7" s="5" t="s">
        <v>328</v>
      </c>
      <c r="D7" s="11" t="s">
        <v>319</v>
      </c>
      <c r="E7" s="6">
        <v>1003</v>
      </c>
      <c r="F7" s="6">
        <v>1</v>
      </c>
      <c r="G7" s="5" t="s">
        <v>326</v>
      </c>
      <c r="H7" s="7" t="s">
        <v>321</v>
      </c>
      <c r="I7" s="7" t="s">
        <v>322</v>
      </c>
      <c r="J7" s="7" t="s">
        <v>323</v>
      </c>
      <c r="K7" s="5" t="s">
        <v>329</v>
      </c>
      <c r="L7" s="7"/>
    </row>
    <row r="8" spans="1:12" ht="60">
      <c r="A8" s="4">
        <v>4</v>
      </c>
      <c r="B8" s="5" t="s">
        <v>330</v>
      </c>
      <c r="C8" s="5" t="s">
        <v>328</v>
      </c>
      <c r="D8" s="11" t="s">
        <v>319</v>
      </c>
      <c r="E8" s="6">
        <v>1004</v>
      </c>
      <c r="F8" s="6">
        <v>2</v>
      </c>
      <c r="G8" s="5" t="s">
        <v>326</v>
      </c>
      <c r="H8" s="7" t="s">
        <v>321</v>
      </c>
      <c r="I8" s="8" t="s">
        <v>326</v>
      </c>
      <c r="J8" s="7" t="s">
        <v>323</v>
      </c>
      <c r="K8" s="5" t="s">
        <v>331</v>
      </c>
      <c r="L8" s="7"/>
    </row>
    <row r="9" spans="1:12" ht="48">
      <c r="A9" s="4">
        <v>5</v>
      </c>
      <c r="B9" s="5" t="s">
        <v>332</v>
      </c>
      <c r="C9" s="5" t="s">
        <v>332</v>
      </c>
      <c r="D9" s="5" t="s">
        <v>333</v>
      </c>
      <c r="E9" s="6">
        <v>1005</v>
      </c>
      <c r="F9" s="6">
        <v>4</v>
      </c>
      <c r="G9" s="5" t="s">
        <v>334</v>
      </c>
      <c r="H9" s="7" t="s">
        <v>321</v>
      </c>
      <c r="I9" s="8" t="s">
        <v>326</v>
      </c>
      <c r="J9" s="8" t="s">
        <v>326</v>
      </c>
      <c r="K9" s="5" t="s">
        <v>335</v>
      </c>
      <c r="L9" s="7"/>
    </row>
    <row r="10" spans="1:12" ht="24">
      <c r="A10" s="4">
        <v>6</v>
      </c>
      <c r="B10" s="5" t="s">
        <v>332</v>
      </c>
      <c r="C10" s="5" t="s">
        <v>332</v>
      </c>
      <c r="D10" s="5" t="s">
        <v>336</v>
      </c>
      <c r="E10" s="6">
        <v>1006</v>
      </c>
      <c r="F10" s="6">
        <v>5</v>
      </c>
      <c r="G10" s="5" t="s">
        <v>334</v>
      </c>
      <c r="H10" s="7" t="s">
        <v>321</v>
      </c>
      <c r="I10" s="8" t="s">
        <v>326</v>
      </c>
      <c r="J10" s="8" t="s">
        <v>326</v>
      </c>
      <c r="K10" s="5" t="s">
        <v>337</v>
      </c>
      <c r="L10" s="7"/>
    </row>
    <row r="11" spans="1:12" s="12" customFormat="1" ht="108">
      <c r="A11" s="4">
        <v>7</v>
      </c>
      <c r="B11" s="5" t="s">
        <v>338</v>
      </c>
      <c r="C11" s="5" t="s">
        <v>339</v>
      </c>
      <c r="D11" s="5" t="s">
        <v>340</v>
      </c>
      <c r="E11" s="6">
        <v>1007</v>
      </c>
      <c r="F11" s="6">
        <v>1</v>
      </c>
      <c r="G11" s="5" t="s">
        <v>334</v>
      </c>
      <c r="H11" s="7" t="s">
        <v>321</v>
      </c>
      <c r="I11" s="7" t="s">
        <v>322</v>
      </c>
      <c r="J11" s="7" t="s">
        <v>326</v>
      </c>
      <c r="K11" s="5" t="s">
        <v>341</v>
      </c>
      <c r="L11" s="7"/>
    </row>
    <row r="12" spans="1:12" s="12" customFormat="1" ht="84">
      <c r="A12" s="4">
        <v>8</v>
      </c>
      <c r="B12" s="5" t="s">
        <v>338</v>
      </c>
      <c r="C12" s="5" t="s">
        <v>339</v>
      </c>
      <c r="D12" s="5" t="s">
        <v>342</v>
      </c>
      <c r="E12" s="6">
        <v>1008</v>
      </c>
      <c r="F12" s="6">
        <v>3</v>
      </c>
      <c r="G12" s="5" t="s">
        <v>334</v>
      </c>
      <c r="H12" s="7" t="s">
        <v>321</v>
      </c>
      <c r="I12" s="7" t="s">
        <v>322</v>
      </c>
      <c r="J12" s="7" t="s">
        <v>326</v>
      </c>
      <c r="K12" s="5" t="s">
        <v>343</v>
      </c>
      <c r="L12" s="7"/>
    </row>
    <row r="13" spans="1:12" s="12" customFormat="1" ht="48">
      <c r="A13" s="4">
        <v>9</v>
      </c>
      <c r="B13" s="5" t="s">
        <v>338</v>
      </c>
      <c r="C13" s="5" t="s">
        <v>339</v>
      </c>
      <c r="D13" s="5" t="s">
        <v>344</v>
      </c>
      <c r="E13" s="6">
        <v>1009</v>
      </c>
      <c r="F13" s="6">
        <v>1</v>
      </c>
      <c r="G13" s="5" t="s">
        <v>334</v>
      </c>
      <c r="H13" s="7" t="s">
        <v>321</v>
      </c>
      <c r="I13" s="7" t="s">
        <v>322</v>
      </c>
      <c r="J13" s="7" t="s">
        <v>326</v>
      </c>
      <c r="K13" s="5" t="s">
        <v>345</v>
      </c>
      <c r="L13" s="7"/>
    </row>
    <row r="14" spans="1:12" ht="24">
      <c r="A14" s="4">
        <v>11</v>
      </c>
      <c r="B14" s="5" t="s">
        <v>346</v>
      </c>
      <c r="C14" s="5" t="s">
        <v>347</v>
      </c>
      <c r="D14" s="5" t="s">
        <v>319</v>
      </c>
      <c r="E14" s="6">
        <v>1011</v>
      </c>
      <c r="F14" s="6">
        <v>1</v>
      </c>
      <c r="G14" s="5" t="s">
        <v>348</v>
      </c>
      <c r="H14" s="7" t="s">
        <v>321</v>
      </c>
      <c r="I14" s="8" t="s">
        <v>322</v>
      </c>
      <c r="J14" s="4" t="s">
        <v>326</v>
      </c>
      <c r="K14" s="9"/>
      <c r="L14" s="4" t="s">
        <v>349</v>
      </c>
    </row>
    <row r="15" spans="1:12" ht="24">
      <c r="A15" s="4">
        <v>12</v>
      </c>
      <c r="B15" s="5" t="s">
        <v>350</v>
      </c>
      <c r="C15" s="13" t="s">
        <v>351</v>
      </c>
      <c r="D15" s="9" t="s">
        <v>319</v>
      </c>
      <c r="E15" s="6">
        <v>1012</v>
      </c>
      <c r="F15" s="14">
        <v>1</v>
      </c>
      <c r="G15" s="13" t="s">
        <v>352</v>
      </c>
      <c r="H15" s="4" t="s">
        <v>293</v>
      </c>
      <c r="I15" s="4" t="s">
        <v>294</v>
      </c>
      <c r="J15" s="4" t="s">
        <v>295</v>
      </c>
      <c r="K15" s="13"/>
      <c r="L15" s="4"/>
    </row>
    <row r="16" spans="1:12" ht="36">
      <c r="A16" s="4">
        <v>13</v>
      </c>
      <c r="B16" s="5" t="s">
        <v>353</v>
      </c>
      <c r="C16" s="13" t="s">
        <v>354</v>
      </c>
      <c r="D16" s="9" t="s">
        <v>355</v>
      </c>
      <c r="E16" s="6">
        <v>1013</v>
      </c>
      <c r="F16" s="14">
        <v>1</v>
      </c>
      <c r="G16" s="13" t="s">
        <v>326</v>
      </c>
      <c r="H16" s="4" t="s">
        <v>293</v>
      </c>
      <c r="I16" s="4" t="s">
        <v>295</v>
      </c>
      <c r="J16" s="4" t="s">
        <v>356</v>
      </c>
      <c r="K16" s="13" t="s">
        <v>357</v>
      </c>
      <c r="L16" s="4"/>
    </row>
    <row r="17" spans="1:12" ht="24">
      <c r="A17" s="4">
        <v>14</v>
      </c>
      <c r="B17" s="5" t="s">
        <v>353</v>
      </c>
      <c r="C17" s="13" t="s">
        <v>358</v>
      </c>
      <c r="D17" s="9" t="s">
        <v>359</v>
      </c>
      <c r="E17" s="6">
        <v>1014</v>
      </c>
      <c r="F17" s="14">
        <v>1</v>
      </c>
      <c r="G17" s="13" t="s">
        <v>326</v>
      </c>
      <c r="H17" s="4" t="s">
        <v>293</v>
      </c>
      <c r="I17" s="4" t="s">
        <v>294</v>
      </c>
      <c r="J17" s="4" t="s">
        <v>356</v>
      </c>
      <c r="K17" s="13" t="s">
        <v>360</v>
      </c>
      <c r="L17" s="4"/>
    </row>
    <row r="18" spans="1:12" ht="36">
      <c r="A18" s="4">
        <v>15</v>
      </c>
      <c r="B18" s="5" t="s">
        <v>353</v>
      </c>
      <c r="C18" s="13" t="s">
        <v>361</v>
      </c>
      <c r="D18" s="9" t="s">
        <v>355</v>
      </c>
      <c r="E18" s="6">
        <v>1015</v>
      </c>
      <c r="F18" s="14">
        <v>1</v>
      </c>
      <c r="G18" s="13" t="s">
        <v>326</v>
      </c>
      <c r="H18" s="4" t="s">
        <v>293</v>
      </c>
      <c r="I18" s="4" t="s">
        <v>295</v>
      </c>
      <c r="J18" s="4" t="s">
        <v>356</v>
      </c>
      <c r="K18" s="13" t="s">
        <v>362</v>
      </c>
      <c r="L18" s="4"/>
    </row>
    <row r="19" spans="1:12" s="15" customFormat="1" ht="24">
      <c r="A19" s="4">
        <v>16</v>
      </c>
      <c r="B19" s="5" t="s">
        <v>363</v>
      </c>
      <c r="C19" s="5" t="s">
        <v>364</v>
      </c>
      <c r="D19" s="5" t="s">
        <v>365</v>
      </c>
      <c r="E19" s="6">
        <v>1016</v>
      </c>
      <c r="F19" s="6">
        <v>1</v>
      </c>
      <c r="G19" s="5" t="s">
        <v>326</v>
      </c>
      <c r="H19" s="7" t="s">
        <v>293</v>
      </c>
      <c r="I19" s="7" t="s">
        <v>326</v>
      </c>
      <c r="J19" s="7" t="s">
        <v>323</v>
      </c>
      <c r="K19" s="5" t="s">
        <v>366</v>
      </c>
      <c r="L19" s="7" t="s">
        <v>367</v>
      </c>
    </row>
    <row r="20" spans="1:12" s="15" customFormat="1" ht="24">
      <c r="A20" s="4">
        <v>17</v>
      </c>
      <c r="B20" s="5" t="s">
        <v>363</v>
      </c>
      <c r="C20" s="5" t="s">
        <v>296</v>
      </c>
      <c r="D20" s="5" t="s">
        <v>297</v>
      </c>
      <c r="E20" s="6">
        <v>1017</v>
      </c>
      <c r="F20" s="6">
        <v>1</v>
      </c>
      <c r="G20" s="5" t="s">
        <v>326</v>
      </c>
      <c r="H20" s="7" t="s">
        <v>293</v>
      </c>
      <c r="I20" s="7" t="s">
        <v>326</v>
      </c>
      <c r="J20" s="7" t="s">
        <v>326</v>
      </c>
      <c r="K20" s="5" t="s">
        <v>326</v>
      </c>
      <c r="L20" s="7" t="s">
        <v>367</v>
      </c>
    </row>
    <row r="21" spans="1:12" s="19" customFormat="1" ht="12.75">
      <c r="A21" s="4">
        <v>18</v>
      </c>
      <c r="B21" s="16" t="s">
        <v>368</v>
      </c>
      <c r="C21" s="16" t="s">
        <v>369</v>
      </c>
      <c r="D21" s="9" t="s">
        <v>319</v>
      </c>
      <c r="E21" s="6">
        <v>1018</v>
      </c>
      <c r="F21" s="17">
        <v>1</v>
      </c>
      <c r="G21" s="16" t="s">
        <v>370</v>
      </c>
      <c r="H21" s="18" t="s">
        <v>321</v>
      </c>
      <c r="I21" s="4" t="s">
        <v>322</v>
      </c>
      <c r="J21" s="18" t="s">
        <v>326</v>
      </c>
      <c r="K21" s="13" t="s">
        <v>371</v>
      </c>
      <c r="L21" s="4"/>
    </row>
    <row r="22" spans="1:12" s="19" customFormat="1" ht="12.75">
      <c r="A22" s="4">
        <v>19</v>
      </c>
      <c r="B22" s="16" t="s">
        <v>368</v>
      </c>
      <c r="C22" s="16" t="s">
        <v>369</v>
      </c>
      <c r="D22" s="9" t="s">
        <v>319</v>
      </c>
      <c r="E22" s="6">
        <v>1019</v>
      </c>
      <c r="F22" s="17">
        <v>1</v>
      </c>
      <c r="G22" s="16" t="s">
        <v>372</v>
      </c>
      <c r="H22" s="18" t="s">
        <v>321</v>
      </c>
      <c r="I22" s="4" t="s">
        <v>322</v>
      </c>
      <c r="J22" s="18" t="s">
        <v>326</v>
      </c>
      <c r="K22" s="13" t="s">
        <v>371</v>
      </c>
      <c r="L22" s="4"/>
    </row>
    <row r="23" spans="1:12" ht="96">
      <c r="A23" s="4">
        <v>22</v>
      </c>
      <c r="B23" s="5" t="s">
        <v>373</v>
      </c>
      <c r="C23" s="13" t="s">
        <v>374</v>
      </c>
      <c r="D23" s="9" t="s">
        <v>319</v>
      </c>
      <c r="E23" s="6">
        <v>1022</v>
      </c>
      <c r="F23" s="14">
        <v>1</v>
      </c>
      <c r="G23" s="13" t="s">
        <v>375</v>
      </c>
      <c r="H23" s="4" t="s">
        <v>293</v>
      </c>
      <c r="I23" s="4" t="s">
        <v>294</v>
      </c>
      <c r="J23" s="4" t="s">
        <v>295</v>
      </c>
      <c r="K23" s="13" t="s">
        <v>371</v>
      </c>
      <c r="L23" s="4"/>
    </row>
    <row r="24" spans="1:12" s="1" customFormat="1" ht="24">
      <c r="A24" s="4">
        <v>23</v>
      </c>
      <c r="B24" s="5" t="s">
        <v>376</v>
      </c>
      <c r="C24" s="5" t="s">
        <v>354</v>
      </c>
      <c r="D24" s="5" t="s">
        <v>377</v>
      </c>
      <c r="E24" s="6">
        <v>1023</v>
      </c>
      <c r="F24" s="6">
        <v>1</v>
      </c>
      <c r="G24" s="5" t="s">
        <v>326</v>
      </c>
      <c r="H24" s="7" t="s">
        <v>321</v>
      </c>
      <c r="I24" s="8" t="s">
        <v>322</v>
      </c>
      <c r="J24" s="7" t="s">
        <v>323</v>
      </c>
      <c r="K24" s="5" t="s">
        <v>378</v>
      </c>
      <c r="L24" s="4"/>
    </row>
    <row r="25" spans="1:12" s="12" customFormat="1" ht="24">
      <c r="A25" s="4">
        <v>24</v>
      </c>
      <c r="B25" s="5" t="s">
        <v>376</v>
      </c>
      <c r="C25" s="5" t="s">
        <v>379</v>
      </c>
      <c r="D25" s="5" t="s">
        <v>319</v>
      </c>
      <c r="E25" s="6">
        <v>1024</v>
      </c>
      <c r="F25" s="6">
        <v>1</v>
      </c>
      <c r="G25" s="5" t="s">
        <v>380</v>
      </c>
      <c r="H25" s="7" t="s">
        <v>321</v>
      </c>
      <c r="I25" s="7" t="s">
        <v>322</v>
      </c>
      <c r="J25" s="7" t="s">
        <v>323</v>
      </c>
      <c r="K25" s="5" t="s">
        <v>378</v>
      </c>
      <c r="L25" s="7"/>
    </row>
    <row r="26" spans="1:12" ht="24">
      <c r="A26" s="4">
        <v>25</v>
      </c>
      <c r="B26" s="13" t="s">
        <v>381</v>
      </c>
      <c r="C26" s="13" t="s">
        <v>354</v>
      </c>
      <c r="D26" s="13" t="s">
        <v>377</v>
      </c>
      <c r="E26" s="6">
        <v>1025</v>
      </c>
      <c r="F26" s="17">
        <v>1</v>
      </c>
      <c r="G26" s="13" t="s">
        <v>326</v>
      </c>
      <c r="H26" s="4" t="s">
        <v>321</v>
      </c>
      <c r="I26" s="4" t="s">
        <v>322</v>
      </c>
      <c r="J26" s="4" t="s">
        <v>326</v>
      </c>
      <c r="K26" s="13"/>
      <c r="L26" s="4"/>
    </row>
    <row r="27" spans="1:12" ht="24">
      <c r="A27" s="4">
        <v>26</v>
      </c>
      <c r="B27" s="13" t="s">
        <v>381</v>
      </c>
      <c r="C27" s="13" t="s">
        <v>382</v>
      </c>
      <c r="D27" s="13" t="s">
        <v>383</v>
      </c>
      <c r="E27" s="6">
        <v>1026</v>
      </c>
      <c r="F27" s="17">
        <v>1</v>
      </c>
      <c r="G27" s="13" t="s">
        <v>326</v>
      </c>
      <c r="H27" s="4" t="s">
        <v>321</v>
      </c>
      <c r="I27" s="4" t="s">
        <v>322</v>
      </c>
      <c r="J27" s="4" t="s">
        <v>326</v>
      </c>
      <c r="K27" s="13"/>
      <c r="L27" s="4"/>
    </row>
    <row r="28" spans="1:12" s="15" customFormat="1" ht="24">
      <c r="A28" s="4">
        <v>27</v>
      </c>
      <c r="B28" s="5" t="s">
        <v>384</v>
      </c>
      <c r="C28" s="13" t="s">
        <v>385</v>
      </c>
      <c r="D28" s="9" t="s">
        <v>386</v>
      </c>
      <c r="E28" s="6">
        <v>1027</v>
      </c>
      <c r="F28" s="14">
        <v>1</v>
      </c>
      <c r="G28" s="13" t="s">
        <v>387</v>
      </c>
      <c r="H28" s="4" t="s">
        <v>293</v>
      </c>
      <c r="I28" s="4" t="s">
        <v>326</v>
      </c>
      <c r="J28" s="4" t="s">
        <v>295</v>
      </c>
      <c r="K28" s="13" t="s">
        <v>388</v>
      </c>
      <c r="L28" s="7"/>
    </row>
    <row r="29" spans="1:12" s="15" customFormat="1" ht="36">
      <c r="A29" s="4">
        <v>28</v>
      </c>
      <c r="B29" s="5" t="s">
        <v>384</v>
      </c>
      <c r="C29" s="5" t="s">
        <v>298</v>
      </c>
      <c r="D29" s="5" t="s">
        <v>389</v>
      </c>
      <c r="E29" s="6">
        <v>1028</v>
      </c>
      <c r="F29" s="6">
        <v>1</v>
      </c>
      <c r="G29" s="5" t="s">
        <v>326</v>
      </c>
      <c r="H29" s="7" t="s">
        <v>293</v>
      </c>
      <c r="I29" s="8" t="s">
        <v>294</v>
      </c>
      <c r="J29" s="7" t="s">
        <v>295</v>
      </c>
      <c r="K29" s="5" t="s">
        <v>390</v>
      </c>
      <c r="L29" s="7"/>
    </row>
    <row r="30" spans="1:12" s="15" customFormat="1" ht="24">
      <c r="A30" s="4">
        <v>29</v>
      </c>
      <c r="B30" s="5" t="s">
        <v>384</v>
      </c>
      <c r="C30" s="5" t="s">
        <v>299</v>
      </c>
      <c r="D30" s="5" t="s">
        <v>391</v>
      </c>
      <c r="E30" s="6">
        <v>1029</v>
      </c>
      <c r="F30" s="6">
        <v>1</v>
      </c>
      <c r="G30" s="5" t="s">
        <v>392</v>
      </c>
      <c r="H30" s="7" t="s">
        <v>321</v>
      </c>
      <c r="I30" s="8" t="s">
        <v>326</v>
      </c>
      <c r="J30" s="7" t="s">
        <v>326</v>
      </c>
      <c r="K30" s="13" t="s">
        <v>388</v>
      </c>
      <c r="L30" s="7"/>
    </row>
    <row r="31" spans="1:12" s="15" customFormat="1" ht="24">
      <c r="A31" s="4">
        <v>30</v>
      </c>
      <c r="B31" s="5" t="s">
        <v>384</v>
      </c>
      <c r="C31" s="5" t="s">
        <v>300</v>
      </c>
      <c r="D31" s="5" t="s">
        <v>391</v>
      </c>
      <c r="E31" s="6">
        <v>1030</v>
      </c>
      <c r="F31" s="6">
        <v>1</v>
      </c>
      <c r="G31" s="5" t="s">
        <v>393</v>
      </c>
      <c r="H31" s="7" t="s">
        <v>293</v>
      </c>
      <c r="I31" s="8" t="s">
        <v>322</v>
      </c>
      <c r="J31" s="7" t="s">
        <v>326</v>
      </c>
      <c r="K31" s="13" t="s">
        <v>388</v>
      </c>
      <c r="L31" s="7"/>
    </row>
    <row r="32" spans="1:12" s="15" customFormat="1" ht="24">
      <c r="A32" s="4">
        <v>32</v>
      </c>
      <c r="B32" s="5" t="s">
        <v>384</v>
      </c>
      <c r="C32" s="5" t="s">
        <v>301</v>
      </c>
      <c r="D32" s="5" t="s">
        <v>391</v>
      </c>
      <c r="E32" s="6">
        <v>1032</v>
      </c>
      <c r="F32" s="6">
        <v>1</v>
      </c>
      <c r="G32" s="5" t="s">
        <v>393</v>
      </c>
      <c r="H32" s="7" t="s">
        <v>321</v>
      </c>
      <c r="I32" s="8" t="s">
        <v>326</v>
      </c>
      <c r="J32" s="7" t="s">
        <v>326</v>
      </c>
      <c r="K32" s="13" t="s">
        <v>302</v>
      </c>
      <c r="L32" s="7"/>
    </row>
    <row r="33" spans="1:12" s="15" customFormat="1" ht="24">
      <c r="A33" s="4">
        <v>33</v>
      </c>
      <c r="B33" s="5" t="s">
        <v>384</v>
      </c>
      <c r="C33" s="5" t="s">
        <v>303</v>
      </c>
      <c r="D33" s="5" t="s">
        <v>394</v>
      </c>
      <c r="E33" s="6">
        <v>1033</v>
      </c>
      <c r="F33" s="6">
        <v>1</v>
      </c>
      <c r="G33" s="5" t="s">
        <v>395</v>
      </c>
      <c r="H33" s="7" t="s">
        <v>321</v>
      </c>
      <c r="I33" s="8" t="s">
        <v>326</v>
      </c>
      <c r="J33" s="7" t="s">
        <v>323</v>
      </c>
      <c r="K33" s="13" t="s">
        <v>302</v>
      </c>
      <c r="L33" s="7"/>
    </row>
    <row r="34" spans="1:12" ht="24">
      <c r="A34" s="4">
        <v>34</v>
      </c>
      <c r="B34" s="13" t="s">
        <v>396</v>
      </c>
      <c r="C34" s="13" t="s">
        <v>397</v>
      </c>
      <c r="D34" s="13" t="s">
        <v>377</v>
      </c>
      <c r="E34" s="6">
        <v>1034</v>
      </c>
      <c r="F34" s="17">
        <v>1</v>
      </c>
      <c r="G34" s="13" t="s">
        <v>398</v>
      </c>
      <c r="H34" s="4" t="s">
        <v>321</v>
      </c>
      <c r="I34" s="4" t="s">
        <v>322</v>
      </c>
      <c r="J34" s="4" t="s">
        <v>326</v>
      </c>
      <c r="K34" s="13" t="s">
        <v>399</v>
      </c>
      <c r="L34" s="4"/>
    </row>
    <row r="35" spans="1:12" ht="24">
      <c r="A35" s="4">
        <v>35</v>
      </c>
      <c r="B35" s="5" t="s">
        <v>400</v>
      </c>
      <c r="C35" s="13" t="s">
        <v>328</v>
      </c>
      <c r="D35" s="9" t="s">
        <v>401</v>
      </c>
      <c r="E35" s="6">
        <v>1035</v>
      </c>
      <c r="F35" s="14">
        <v>1</v>
      </c>
      <c r="G35" s="13" t="s">
        <v>393</v>
      </c>
      <c r="H35" s="4" t="s">
        <v>293</v>
      </c>
      <c r="I35" s="4" t="s">
        <v>294</v>
      </c>
      <c r="J35" s="4" t="s">
        <v>295</v>
      </c>
      <c r="K35" s="13" t="s">
        <v>402</v>
      </c>
      <c r="L35" s="4"/>
    </row>
    <row r="36" spans="1:12" ht="48">
      <c r="A36" s="4">
        <v>36</v>
      </c>
      <c r="B36" s="5" t="s">
        <v>403</v>
      </c>
      <c r="C36" s="13" t="s">
        <v>404</v>
      </c>
      <c r="D36" s="9" t="s">
        <v>405</v>
      </c>
      <c r="E36" s="6">
        <v>1036</v>
      </c>
      <c r="F36" s="14">
        <v>1</v>
      </c>
      <c r="G36" s="13" t="s">
        <v>406</v>
      </c>
      <c r="H36" s="4" t="s">
        <v>293</v>
      </c>
      <c r="I36" s="4" t="s">
        <v>295</v>
      </c>
      <c r="J36" s="4" t="s">
        <v>295</v>
      </c>
      <c r="K36" s="13" t="s">
        <v>407</v>
      </c>
      <c r="L36" s="4"/>
    </row>
    <row r="37" spans="1:12" ht="14.25">
      <c r="A37" s="4">
        <v>37</v>
      </c>
      <c r="B37" s="13" t="s">
        <v>408</v>
      </c>
      <c r="C37" s="13" t="s">
        <v>328</v>
      </c>
      <c r="D37" s="13" t="s">
        <v>355</v>
      </c>
      <c r="E37" s="6">
        <v>1037</v>
      </c>
      <c r="F37" s="17">
        <v>1</v>
      </c>
      <c r="G37" s="13" t="s">
        <v>409</v>
      </c>
      <c r="H37" s="4" t="s">
        <v>321</v>
      </c>
      <c r="I37" s="4" t="s">
        <v>322</v>
      </c>
      <c r="J37" s="4" t="s">
        <v>326</v>
      </c>
      <c r="K37" s="13"/>
      <c r="L37" s="4"/>
    </row>
    <row r="38" spans="1:12" ht="24">
      <c r="A38" s="4">
        <v>38</v>
      </c>
      <c r="B38" s="13" t="s">
        <v>408</v>
      </c>
      <c r="C38" s="13" t="s">
        <v>410</v>
      </c>
      <c r="D38" s="13" t="s">
        <v>355</v>
      </c>
      <c r="E38" s="6">
        <v>1038</v>
      </c>
      <c r="F38" s="17">
        <v>1</v>
      </c>
      <c r="G38" s="13" t="s">
        <v>409</v>
      </c>
      <c r="H38" s="4" t="s">
        <v>321</v>
      </c>
      <c r="I38" s="4" t="s">
        <v>322</v>
      </c>
      <c r="J38" s="4" t="s">
        <v>326</v>
      </c>
      <c r="K38" s="13"/>
      <c r="L38" s="4" t="s">
        <v>349</v>
      </c>
    </row>
    <row r="39" spans="1:12" ht="24">
      <c r="A39" s="4">
        <v>39</v>
      </c>
      <c r="B39" s="13" t="s">
        <v>411</v>
      </c>
      <c r="C39" s="13" t="s">
        <v>412</v>
      </c>
      <c r="D39" s="9" t="s">
        <v>319</v>
      </c>
      <c r="E39" s="6">
        <v>1039</v>
      </c>
      <c r="F39" s="17">
        <v>1</v>
      </c>
      <c r="G39" s="13" t="s">
        <v>413</v>
      </c>
      <c r="H39" s="4" t="s">
        <v>414</v>
      </c>
      <c r="I39" s="4" t="s">
        <v>415</v>
      </c>
      <c r="J39" s="4" t="s">
        <v>295</v>
      </c>
      <c r="K39" s="13" t="s">
        <v>416</v>
      </c>
      <c r="L39" s="20"/>
    </row>
    <row r="40" spans="1:12" ht="24">
      <c r="A40" s="4">
        <v>40</v>
      </c>
      <c r="B40" s="13" t="s">
        <v>411</v>
      </c>
      <c r="C40" s="13" t="s">
        <v>417</v>
      </c>
      <c r="D40" s="9" t="s">
        <v>319</v>
      </c>
      <c r="E40" s="6">
        <v>1040</v>
      </c>
      <c r="F40" s="17">
        <v>1</v>
      </c>
      <c r="G40" s="13" t="s">
        <v>413</v>
      </c>
      <c r="H40" s="4" t="s">
        <v>414</v>
      </c>
      <c r="I40" s="4" t="s">
        <v>415</v>
      </c>
      <c r="J40" s="4" t="s">
        <v>326</v>
      </c>
      <c r="K40" s="13" t="s">
        <v>416</v>
      </c>
      <c r="L40" s="20"/>
    </row>
    <row r="41" spans="1:12" ht="24">
      <c r="A41" s="4">
        <v>41</v>
      </c>
      <c r="B41" s="13" t="s">
        <v>411</v>
      </c>
      <c r="C41" s="13" t="s">
        <v>418</v>
      </c>
      <c r="D41" s="9" t="s">
        <v>319</v>
      </c>
      <c r="E41" s="6">
        <v>1041</v>
      </c>
      <c r="F41" s="17">
        <v>1</v>
      </c>
      <c r="G41" s="13" t="s">
        <v>409</v>
      </c>
      <c r="H41" s="4" t="s">
        <v>321</v>
      </c>
      <c r="I41" s="4" t="s">
        <v>322</v>
      </c>
      <c r="J41" s="4" t="s">
        <v>326</v>
      </c>
      <c r="K41" s="13" t="s">
        <v>419</v>
      </c>
      <c r="L41" s="20"/>
    </row>
    <row r="42" spans="1:12" ht="24">
      <c r="A42" s="4">
        <v>42</v>
      </c>
      <c r="B42" s="5" t="s">
        <v>420</v>
      </c>
      <c r="C42" s="13" t="s">
        <v>421</v>
      </c>
      <c r="D42" s="9" t="s">
        <v>422</v>
      </c>
      <c r="E42" s="6">
        <v>1042</v>
      </c>
      <c r="F42" s="14">
        <v>1</v>
      </c>
      <c r="G42" s="13" t="s">
        <v>423</v>
      </c>
      <c r="H42" s="4" t="s">
        <v>293</v>
      </c>
      <c r="I42" s="4" t="s">
        <v>294</v>
      </c>
      <c r="J42" s="4" t="s">
        <v>295</v>
      </c>
      <c r="K42" s="13" t="s">
        <v>371</v>
      </c>
      <c r="L42" s="4"/>
    </row>
    <row r="43" spans="1:12" ht="24">
      <c r="A43" s="4">
        <v>44</v>
      </c>
      <c r="B43" s="13" t="s">
        <v>424</v>
      </c>
      <c r="C43" s="13" t="s">
        <v>425</v>
      </c>
      <c r="D43" s="9" t="s">
        <v>319</v>
      </c>
      <c r="E43" s="6">
        <v>1044</v>
      </c>
      <c r="F43" s="17">
        <v>1</v>
      </c>
      <c r="G43" s="13" t="s">
        <v>426</v>
      </c>
      <c r="H43" s="4" t="s">
        <v>321</v>
      </c>
      <c r="I43" s="4" t="s">
        <v>326</v>
      </c>
      <c r="J43" s="4" t="s">
        <v>326</v>
      </c>
      <c r="K43" s="13" t="s">
        <v>427</v>
      </c>
      <c r="L43" s="4"/>
    </row>
    <row r="44" spans="1:12" ht="36">
      <c r="A44" s="4">
        <v>45</v>
      </c>
      <c r="B44" s="13" t="s">
        <v>424</v>
      </c>
      <c r="C44" s="13" t="s">
        <v>361</v>
      </c>
      <c r="D44" s="9" t="s">
        <v>319</v>
      </c>
      <c r="E44" s="6">
        <v>1045</v>
      </c>
      <c r="F44" s="17">
        <v>1</v>
      </c>
      <c r="G44" s="13" t="s">
        <v>326</v>
      </c>
      <c r="H44" s="4" t="s">
        <v>321</v>
      </c>
      <c r="I44" s="4" t="s">
        <v>326</v>
      </c>
      <c r="J44" s="4" t="s">
        <v>326</v>
      </c>
      <c r="K44" s="13" t="s">
        <v>428</v>
      </c>
      <c r="L44" s="4"/>
    </row>
    <row r="45" spans="1:12" s="12" customFormat="1" ht="60">
      <c r="A45" s="4">
        <v>46</v>
      </c>
      <c r="B45" s="5" t="s">
        <v>429</v>
      </c>
      <c r="C45" s="5" t="s">
        <v>328</v>
      </c>
      <c r="D45" s="5" t="s">
        <v>430</v>
      </c>
      <c r="E45" s="6">
        <v>1046</v>
      </c>
      <c r="F45" s="6">
        <v>1</v>
      </c>
      <c r="G45" s="5" t="s">
        <v>431</v>
      </c>
      <c r="H45" s="7" t="s">
        <v>321</v>
      </c>
      <c r="I45" s="7" t="s">
        <v>322</v>
      </c>
      <c r="J45" s="7" t="s">
        <v>326</v>
      </c>
      <c r="K45" s="5" t="s">
        <v>371</v>
      </c>
      <c r="L45" s="7"/>
    </row>
    <row r="46" spans="1:12" s="12" customFormat="1" ht="14.25">
      <c r="A46" s="4">
        <v>47</v>
      </c>
      <c r="B46" s="5" t="s">
        <v>429</v>
      </c>
      <c r="C46" s="5" t="s">
        <v>328</v>
      </c>
      <c r="D46" s="5" t="s">
        <v>432</v>
      </c>
      <c r="E46" s="6">
        <v>1047</v>
      </c>
      <c r="F46" s="6">
        <v>1</v>
      </c>
      <c r="G46" s="5" t="s">
        <v>433</v>
      </c>
      <c r="H46" s="7" t="s">
        <v>321</v>
      </c>
      <c r="I46" s="7" t="s">
        <v>322</v>
      </c>
      <c r="J46" s="7" t="s">
        <v>326</v>
      </c>
      <c r="K46" s="5" t="s">
        <v>371</v>
      </c>
      <c r="L46" s="7"/>
    </row>
    <row r="47" spans="1:12" ht="24">
      <c r="A47" s="4">
        <v>52</v>
      </c>
      <c r="B47" s="13" t="s">
        <v>434</v>
      </c>
      <c r="C47" s="13" t="s">
        <v>435</v>
      </c>
      <c r="D47" s="13" t="s">
        <v>319</v>
      </c>
      <c r="E47" s="6">
        <v>1052</v>
      </c>
      <c r="F47" s="17">
        <v>1</v>
      </c>
      <c r="G47" s="13" t="s">
        <v>326</v>
      </c>
      <c r="H47" s="4" t="s">
        <v>321</v>
      </c>
      <c r="I47" s="4" t="s">
        <v>322</v>
      </c>
      <c r="J47" s="4" t="s">
        <v>326</v>
      </c>
      <c r="K47" s="13" t="s">
        <v>436</v>
      </c>
      <c r="L47" s="4"/>
    </row>
    <row r="48" spans="1:12" ht="24">
      <c r="A48" s="4">
        <v>53</v>
      </c>
      <c r="B48" s="13" t="s">
        <v>434</v>
      </c>
      <c r="C48" s="13" t="s">
        <v>437</v>
      </c>
      <c r="D48" s="13" t="s">
        <v>319</v>
      </c>
      <c r="E48" s="6">
        <v>1053</v>
      </c>
      <c r="F48" s="17">
        <v>1</v>
      </c>
      <c r="G48" s="13" t="s">
        <v>326</v>
      </c>
      <c r="H48" s="4" t="s">
        <v>321</v>
      </c>
      <c r="I48" s="4" t="s">
        <v>322</v>
      </c>
      <c r="J48" s="4" t="s">
        <v>326</v>
      </c>
      <c r="K48" s="13" t="s">
        <v>436</v>
      </c>
      <c r="L48" s="4"/>
    </row>
    <row r="49" spans="1:12" s="12" customFormat="1" ht="24">
      <c r="A49" s="4">
        <v>54</v>
      </c>
      <c r="B49" s="5" t="s">
        <v>438</v>
      </c>
      <c r="C49" s="5" t="s">
        <v>438</v>
      </c>
      <c r="D49" s="5" t="s">
        <v>319</v>
      </c>
      <c r="E49" s="6">
        <v>1054</v>
      </c>
      <c r="F49" s="6">
        <v>1</v>
      </c>
      <c r="G49" s="5" t="s">
        <v>439</v>
      </c>
      <c r="H49" s="4" t="s">
        <v>321</v>
      </c>
      <c r="I49" s="4" t="s">
        <v>294</v>
      </c>
      <c r="J49" s="4" t="s">
        <v>295</v>
      </c>
      <c r="K49" s="5"/>
      <c r="L49" s="7"/>
    </row>
    <row r="50" spans="1:12" ht="24">
      <c r="A50" s="4">
        <v>55</v>
      </c>
      <c r="B50" s="5" t="s">
        <v>440</v>
      </c>
      <c r="C50" s="5" t="s">
        <v>441</v>
      </c>
      <c r="D50" s="5" t="s">
        <v>442</v>
      </c>
      <c r="E50" s="6">
        <v>1055</v>
      </c>
      <c r="F50" s="6">
        <v>1</v>
      </c>
      <c r="G50" s="5" t="s">
        <v>443</v>
      </c>
      <c r="H50" s="7" t="s">
        <v>321</v>
      </c>
      <c r="I50" s="8" t="s">
        <v>322</v>
      </c>
      <c r="J50" s="4" t="s">
        <v>326</v>
      </c>
      <c r="K50" s="5"/>
      <c r="L50" s="4"/>
    </row>
    <row r="51" spans="1:12" s="3" customFormat="1" ht="24.75" customHeight="1">
      <c r="A51" s="21"/>
      <c r="B51" s="32" t="s">
        <v>444</v>
      </c>
      <c r="C51" s="33"/>
      <c r="D51" s="34"/>
      <c r="E51" s="22"/>
      <c r="F51" s="23">
        <f>SUM(F5:F50)</f>
        <v>56</v>
      </c>
      <c r="G51" s="24"/>
      <c r="H51" s="25"/>
      <c r="I51" s="25"/>
      <c r="J51" s="25"/>
      <c r="K51" s="24"/>
      <c r="L51" s="25"/>
    </row>
  </sheetData>
  <sheetProtection/>
  <mergeCells count="11">
    <mergeCell ref="E3:E4"/>
    <mergeCell ref="A1:B1"/>
    <mergeCell ref="B51:D51"/>
    <mergeCell ref="A2:L2"/>
    <mergeCell ref="A3:A4"/>
    <mergeCell ref="B3:B4"/>
    <mergeCell ref="C3:C4"/>
    <mergeCell ref="D3:D4"/>
    <mergeCell ref="F3:F4"/>
    <mergeCell ref="G3:K3"/>
    <mergeCell ref="L3:L4"/>
  </mergeCells>
  <printOptions horizontalCentered="1"/>
  <pageMargins left="0.6" right="0.62" top="0.6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深度技术</cp:lastModifiedBy>
  <cp:lastPrinted>2013-08-01T09:15:00Z</cp:lastPrinted>
  <dcterms:created xsi:type="dcterms:W3CDTF">2013-07-23T03:00:13Z</dcterms:created>
  <dcterms:modified xsi:type="dcterms:W3CDTF">2013-08-01T09:40:18Z</dcterms:modified>
  <cp:category/>
  <cp:version/>
  <cp:contentType/>
  <cp:contentStatus/>
</cp:coreProperties>
</file>