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附件1" sheetId="1" r:id="rId1"/>
    <sheet name="Sheet3" sheetId="2" r:id="rId2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<sst xmlns="http://schemas.openxmlformats.org/spreadsheetml/2006/main" count="433" uniqueCount="249">
  <si>
    <t>单位</t>
  </si>
  <si>
    <t>空缺岗位名称</t>
  </si>
  <si>
    <t>申报数</t>
  </si>
  <si>
    <t>专业</t>
  </si>
  <si>
    <t>年龄</t>
  </si>
  <si>
    <t>学历</t>
  </si>
  <si>
    <t>备注</t>
  </si>
  <si>
    <t>地质矿产勘查类</t>
  </si>
  <si>
    <t>资源勘查工程（固体矿产）或地质工程</t>
  </si>
  <si>
    <t>25岁以下</t>
  </si>
  <si>
    <t>主要从事野外工作,适合男性</t>
  </si>
  <si>
    <t>勘查技术与工程</t>
  </si>
  <si>
    <t>矿山地质</t>
  </si>
  <si>
    <t>区域地质调查与矿产普查</t>
  </si>
  <si>
    <t>道路桥梁工程技术</t>
  </si>
  <si>
    <t>财务管理或会计</t>
  </si>
  <si>
    <t>工程测量</t>
  </si>
  <si>
    <t>固体矿产地质勘查</t>
  </si>
  <si>
    <t>本科及以上</t>
  </si>
  <si>
    <t>35岁以下</t>
  </si>
  <si>
    <t>物探技术</t>
  </si>
  <si>
    <t>化探技术</t>
  </si>
  <si>
    <t>钻探工程技术岗位</t>
  </si>
  <si>
    <t>钻探技术</t>
  </si>
  <si>
    <t>专科及以上</t>
  </si>
  <si>
    <t>环境地质勘查</t>
  </si>
  <si>
    <t>建筑工程管理</t>
  </si>
  <si>
    <t>建筑工程</t>
  </si>
  <si>
    <t>35岁以下</t>
  </si>
  <si>
    <t>工程管理</t>
  </si>
  <si>
    <t>海外项目管理</t>
  </si>
  <si>
    <t>国际经济与贸易</t>
  </si>
  <si>
    <t>会计</t>
  </si>
  <si>
    <t>会计、财务管理</t>
  </si>
  <si>
    <t>文秘</t>
  </si>
  <si>
    <t>中文或文秘类</t>
  </si>
  <si>
    <t>通信</t>
  </si>
  <si>
    <t>通信工程</t>
  </si>
  <si>
    <t>宣传</t>
  </si>
  <si>
    <t>工艺设计</t>
  </si>
  <si>
    <t>地质试验测试</t>
  </si>
  <si>
    <t>湖南省有色地质勘查局二一四队</t>
  </si>
  <si>
    <t>湖南省有色地质勘查局二一七队</t>
  </si>
  <si>
    <t>研究生</t>
  </si>
  <si>
    <t>资源勘查工程</t>
  </si>
  <si>
    <t>本科以上</t>
  </si>
  <si>
    <t>专科以上</t>
  </si>
  <si>
    <t>地球物理勘查</t>
  </si>
  <si>
    <t>地球化学勘查</t>
  </si>
  <si>
    <t>湖南省有色地质矿业研究信息中心</t>
  </si>
  <si>
    <t>湖南省有色地质勘查局二四五队</t>
  </si>
  <si>
    <t>地质勘查岗位</t>
  </si>
  <si>
    <t>28岁以下</t>
  </si>
  <si>
    <t>大专及以上</t>
  </si>
  <si>
    <t>钻探技术岗位</t>
  </si>
  <si>
    <t>国土资源调查（钻探）， 勘查技术与工程（钻探）</t>
  </si>
  <si>
    <t xml:space="preserve"> </t>
  </si>
  <si>
    <t>测绘技术岗位</t>
  </si>
  <si>
    <t>测绘工程</t>
  </si>
  <si>
    <t>会计岗位</t>
  </si>
  <si>
    <t>宣传岗位</t>
  </si>
  <si>
    <t>艺术设计</t>
  </si>
  <si>
    <t>办公室科员岗位</t>
  </si>
  <si>
    <t>海外项目管理岗位</t>
  </si>
  <si>
    <t>涉外旅游</t>
  </si>
  <si>
    <r>
      <t>30</t>
    </r>
    <r>
      <rPr>
        <sz val="10"/>
        <rFont val="宋体"/>
        <family val="0"/>
      </rPr>
      <t>岁以下</t>
    </r>
  </si>
  <si>
    <t>湖南省有色地质勘查研究院</t>
  </si>
  <si>
    <t>湖南有色地质工程测试研究中心</t>
  </si>
  <si>
    <t>土木工程</t>
  </si>
  <si>
    <t>土木工程、建筑学、建筑工程、工程管理、建筑设计、建筑装饰材料及检测、建筑装饰工程技术、市政工程</t>
  </si>
  <si>
    <t>交通工程</t>
  </si>
  <si>
    <t>交通工程、交通土建工程、交通工程管理、道路桥梁工程技术、道路工程、桥梁工程、公路与城市道路工程</t>
  </si>
  <si>
    <t>环境工程</t>
  </si>
  <si>
    <t>本科及以上</t>
  </si>
  <si>
    <t>工程造价</t>
  </si>
  <si>
    <t>设备管理</t>
  </si>
  <si>
    <t>机械工程、机械维修及检测、模具设计与制造、机电技术</t>
  </si>
  <si>
    <t>项目会计</t>
  </si>
  <si>
    <t>综合文秘</t>
  </si>
  <si>
    <t>秘书学、文秘学、新闻学</t>
  </si>
  <si>
    <t>矿业投资</t>
  </si>
  <si>
    <t>工商管理</t>
  </si>
  <si>
    <t>26岁以下</t>
  </si>
  <si>
    <t>财务管理、会计</t>
  </si>
  <si>
    <t>法务</t>
  </si>
  <si>
    <t>法学</t>
  </si>
  <si>
    <t>28岁以下</t>
  </si>
  <si>
    <t>硕士及以上</t>
  </si>
  <si>
    <t>翻译</t>
  </si>
  <si>
    <t>英语</t>
  </si>
  <si>
    <t>施工管理</t>
  </si>
  <si>
    <t>建筑学</t>
  </si>
  <si>
    <t>测绘</t>
  </si>
  <si>
    <t>财会</t>
  </si>
  <si>
    <t>专科及以上</t>
  </si>
  <si>
    <t>25岁以下</t>
  </si>
  <si>
    <t>28岁以下</t>
  </si>
  <si>
    <t>岩土工程师</t>
  </si>
  <si>
    <t>水文地质、岩土工程</t>
  </si>
  <si>
    <t>煤田地质</t>
  </si>
  <si>
    <t>地质资源勘查类</t>
  </si>
  <si>
    <t>地球物理</t>
  </si>
  <si>
    <t>地球化学</t>
  </si>
  <si>
    <t>钻探</t>
  </si>
  <si>
    <t>测量</t>
  </si>
  <si>
    <t>页岩气勘探</t>
  </si>
  <si>
    <t>石油化工</t>
  </si>
  <si>
    <t>节能检测</t>
  </si>
  <si>
    <t>实验测试</t>
  </si>
  <si>
    <t>矿产资源经济</t>
  </si>
  <si>
    <t>电气工程</t>
  </si>
  <si>
    <t>环境治理</t>
  </si>
  <si>
    <t>资源环境管理</t>
  </si>
  <si>
    <t>宣传干事</t>
  </si>
  <si>
    <t>新闻学</t>
  </si>
  <si>
    <t>35岁以下</t>
  </si>
  <si>
    <t>28岁以下</t>
  </si>
  <si>
    <t>本科及以上</t>
  </si>
  <si>
    <t>大专及以上</t>
  </si>
  <si>
    <t>勘查技术（钻探）</t>
  </si>
  <si>
    <t>测绘</t>
  </si>
  <si>
    <t>土木工程</t>
  </si>
  <si>
    <t>财务管理或会计</t>
  </si>
  <si>
    <t>艺术设计</t>
  </si>
  <si>
    <t>法律专业类</t>
  </si>
  <si>
    <t>计算机科学与技术</t>
  </si>
  <si>
    <t>人力资源</t>
  </si>
  <si>
    <t>安全技术</t>
  </si>
  <si>
    <t>经济贸易</t>
  </si>
  <si>
    <t>湖南省有色地质勘查局一总队</t>
  </si>
  <si>
    <t>湖南省有色地质勘查局二总队</t>
  </si>
  <si>
    <t>合计</t>
  </si>
  <si>
    <t>小计</t>
  </si>
  <si>
    <t>小计</t>
  </si>
  <si>
    <r>
      <t>30</t>
    </r>
    <r>
      <rPr>
        <sz val="12"/>
        <rFont val="宋体"/>
        <family val="0"/>
      </rPr>
      <t>岁以下</t>
    </r>
  </si>
  <si>
    <r>
      <t>40</t>
    </r>
    <r>
      <rPr>
        <sz val="12"/>
        <rFont val="宋体"/>
        <family val="0"/>
      </rPr>
      <t>岁以下</t>
    </r>
  </si>
  <si>
    <r>
      <t>地球物理</t>
    </r>
  </si>
  <si>
    <t>化学勘查</t>
  </si>
  <si>
    <t>应用化学</t>
  </si>
  <si>
    <t>区调与矿产普查</t>
  </si>
  <si>
    <t>法学</t>
  </si>
  <si>
    <t>法律顾问</t>
  </si>
  <si>
    <t>地质旅游</t>
  </si>
  <si>
    <t>钻探工程</t>
  </si>
  <si>
    <r>
      <t>地质勘查类（地质、地质工程</t>
    </r>
    <r>
      <rPr>
        <sz val="8"/>
        <rFont val="None"/>
        <family val="2"/>
      </rPr>
      <t>.</t>
    </r>
    <r>
      <rPr>
        <sz val="8"/>
        <rFont val="宋体"/>
        <family val="0"/>
      </rPr>
      <t>矿产普查</t>
    </r>
    <r>
      <rPr>
        <sz val="8"/>
        <rFont val="None"/>
        <family val="2"/>
      </rPr>
      <t>.</t>
    </r>
    <r>
      <rPr>
        <sz val="8"/>
        <rFont val="宋体"/>
        <family val="0"/>
      </rPr>
      <t>资源勘查</t>
    </r>
    <r>
      <rPr>
        <sz val="8"/>
        <rFont val="None"/>
        <family val="2"/>
      </rPr>
      <t>.</t>
    </r>
    <r>
      <rPr>
        <sz val="8"/>
        <rFont val="宋体"/>
        <family val="0"/>
      </rPr>
      <t>勘查技术与工程</t>
    </r>
    <r>
      <rPr>
        <sz val="8"/>
        <rFont val="None"/>
        <family val="2"/>
      </rPr>
      <t>.</t>
    </r>
    <r>
      <rPr>
        <sz val="8"/>
        <rFont val="宋体"/>
        <family val="0"/>
      </rPr>
      <t>地灾治理等）</t>
    </r>
  </si>
  <si>
    <t>必须具有会计证或电算会计证</t>
  </si>
  <si>
    <t>有注册执业资格证者，年龄可放宽至35岁</t>
  </si>
  <si>
    <t>道路桥梁工程技术</t>
  </si>
  <si>
    <t>固体矿产地质勘查技术</t>
  </si>
  <si>
    <t>钻探工程技术</t>
  </si>
  <si>
    <t>地质测量技术</t>
  </si>
  <si>
    <t>土木工程</t>
  </si>
  <si>
    <t>财务与会计</t>
  </si>
  <si>
    <t>法务管理</t>
  </si>
  <si>
    <t>计算机与网络维护</t>
  </si>
  <si>
    <t>人事管理</t>
  </si>
  <si>
    <t>安全管理</t>
  </si>
  <si>
    <t>经济管理</t>
  </si>
  <si>
    <t>25岁以下</t>
  </si>
  <si>
    <t>测绘工程</t>
  </si>
  <si>
    <t>专业方向为道路工程、桥梁工程、隧道与地下工程、市政工程</t>
  </si>
  <si>
    <t>建筑工程</t>
  </si>
  <si>
    <t>水利水电工程</t>
  </si>
  <si>
    <t>工程造价</t>
  </si>
  <si>
    <t>会计学</t>
  </si>
  <si>
    <t>金融学</t>
  </si>
  <si>
    <t>湖南省有色工程地质总队</t>
  </si>
  <si>
    <t>25岁以下</t>
  </si>
  <si>
    <t>地球物理勘查</t>
  </si>
  <si>
    <t>药剂师</t>
  </si>
  <si>
    <t>公共事业管理/行政管理</t>
  </si>
  <si>
    <t>国际经济与贸易/涉外旅游</t>
  </si>
  <si>
    <t>投资</t>
  </si>
  <si>
    <t>中药资源与开发</t>
  </si>
  <si>
    <t>外文翻译</t>
  </si>
  <si>
    <t>宣传干事</t>
  </si>
  <si>
    <t>英语专业</t>
  </si>
  <si>
    <t>传播学、播音与主持、广播电视新闻学</t>
  </si>
  <si>
    <t>化学分析</t>
  </si>
  <si>
    <t>化学分析、轻化工程</t>
  </si>
  <si>
    <t>湖南省有色地质勘查局二四七队</t>
  </si>
  <si>
    <t>小计</t>
  </si>
  <si>
    <t>湖南有色地质医院</t>
  </si>
  <si>
    <t>全日制本科及以上</t>
  </si>
  <si>
    <t>全日制大学专科及以上</t>
  </si>
  <si>
    <t>全日制研究生</t>
  </si>
  <si>
    <t>要求25岁以下，研究生以上学历或本科双学历人员可以放宽至30岁</t>
  </si>
  <si>
    <r>
      <t>30</t>
    </r>
    <r>
      <rPr>
        <sz val="10.5"/>
        <rFont val="宋体"/>
        <family val="0"/>
      </rPr>
      <t>岁以下</t>
    </r>
  </si>
  <si>
    <r>
      <t>25</t>
    </r>
    <r>
      <rPr>
        <sz val="10.5"/>
        <rFont val="宋体"/>
        <family val="0"/>
      </rPr>
      <t>岁以下</t>
    </r>
  </si>
  <si>
    <t>地质</t>
  </si>
  <si>
    <t>本科及以上</t>
  </si>
  <si>
    <t>物探</t>
  </si>
  <si>
    <t>化探</t>
  </si>
  <si>
    <t>水工环</t>
  </si>
  <si>
    <t>工程勘察</t>
  </si>
  <si>
    <t>测绘</t>
  </si>
  <si>
    <t>建筑设计</t>
  </si>
  <si>
    <t>水利水电</t>
  </si>
  <si>
    <t>土木工程</t>
  </si>
  <si>
    <t>专科及以上</t>
  </si>
  <si>
    <t>计算机</t>
  </si>
  <si>
    <t>英语</t>
  </si>
  <si>
    <t>英语专业</t>
  </si>
  <si>
    <t>硕士及以上</t>
  </si>
  <si>
    <t>30岁以下</t>
  </si>
  <si>
    <t>会计、会计电算化</t>
  </si>
  <si>
    <t>构造地质学、地质学</t>
  </si>
  <si>
    <t>地质工程、勘察技术与工程（水工）、水文与水资源</t>
  </si>
  <si>
    <t>计算机专业</t>
  </si>
  <si>
    <t>环境工程、资源环境科学、环境艺术</t>
  </si>
  <si>
    <t>会计、涉外会计、财务管理、会计电算化、会计与统计核算</t>
  </si>
  <si>
    <t>资源勘查工程、地质学、矿山地质、区调及矿产普查</t>
  </si>
  <si>
    <t>地球物理学、地球物理勘查</t>
  </si>
  <si>
    <t>地球化学、勘查地球化学</t>
  </si>
  <si>
    <t>钻探工程、钻探技术</t>
  </si>
  <si>
    <t>地质勘查、资源勘查、区域地质调查、地质工程</t>
  </si>
  <si>
    <t>建筑环境与能源应用工程</t>
  </si>
  <si>
    <t>工业分析与检验</t>
  </si>
  <si>
    <t>地球物理、地球化学</t>
  </si>
  <si>
    <t>水文地质、工程地质、环境地质</t>
  </si>
  <si>
    <t>测量类</t>
  </si>
  <si>
    <t>电气工程、自动化</t>
  </si>
  <si>
    <t>26岁以下</t>
  </si>
  <si>
    <t>地球科学与信息技术、勘察技术与工程（物探）、地球物理</t>
  </si>
  <si>
    <t>地球化学勘查（化探）</t>
  </si>
  <si>
    <t>地质工程、勘察技术与工程（水工）、水文与水资源</t>
  </si>
  <si>
    <t>地质工程、地质学、勘查技术与工程</t>
  </si>
  <si>
    <t>测绘工程、地图学与地理信息系统</t>
  </si>
  <si>
    <t>建筑设计、平面设计、广告策划</t>
  </si>
  <si>
    <t>水利水电工程</t>
  </si>
  <si>
    <t>土木工程、建筑工程、公路与桥梁工程、铁道工程技术</t>
  </si>
  <si>
    <t>地质勘查</t>
  </si>
  <si>
    <t>须具有会计证或电算会计证</t>
  </si>
  <si>
    <t>研究生年龄可放宽至30岁以下</t>
  </si>
  <si>
    <t>硕士研究生年龄可放宽至40岁以下。</t>
  </si>
  <si>
    <t>英语</t>
  </si>
  <si>
    <t>35岁以下</t>
  </si>
  <si>
    <t>专科及以上</t>
  </si>
  <si>
    <t>国外项目
资料收集整理</t>
  </si>
  <si>
    <r>
      <t>财会（会计</t>
    </r>
    <r>
      <rPr>
        <sz val="10.5"/>
        <rFont val="None"/>
        <family val="2"/>
      </rPr>
      <t>.</t>
    </r>
    <r>
      <rPr>
        <sz val="10.5"/>
        <rFont val="宋体"/>
        <family val="0"/>
      </rPr>
      <t>财务管理）</t>
    </r>
  </si>
  <si>
    <t>研究生学历年龄可放宽至35岁以、有地质高级职称放宽至45岁以下</t>
  </si>
  <si>
    <t>本科生28岁以下，硕士研究生以上30岁以下，地学类硕士研究生以上放宽至35岁以下</t>
  </si>
  <si>
    <t>水利水电工程（水利工程方向）</t>
  </si>
  <si>
    <t>要求注册岩土工程师，
从事野外工作适合男性</t>
  </si>
  <si>
    <t>有中级及以上职称，
从事野外工作适合男性</t>
  </si>
  <si>
    <t>有中级职称者年龄可放宽至35岁以下，从事野外工作适合男性</t>
  </si>
  <si>
    <t>研究生学历年龄可放宽
至32岁以下</t>
  </si>
  <si>
    <t xml:space="preserve">注：年龄计算，25岁以下指1988年6月30日以后出生，依此类推。
</t>
  </si>
  <si>
    <t>湖南省有色地质勘查局2013年公开招聘岗位、计划及要求一览表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</si>
</sst>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2"/>
      <name val="None"/>
      <family val="2"/>
    </font>
    <font>
      <sz val="10.5"/>
      <name val="None"/>
      <family val="2"/>
    </font>
    <font>
      <sz val="8"/>
      <name val="仿宋_GB2312"/>
      <family val="3"/>
    </font>
    <font>
      <sz val="8"/>
      <name val="None"/>
      <family val="2"/>
    </font>
    <font>
      <sz val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8"/>
      <name val="楷体_GB2312"/>
      <family val="3"/>
    </font>
    <font>
      <sz val="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03">
      <selection activeCell="B71" sqref="A71:IV71"/>
    </sheetView>
  </sheetViews>
  <sheetFormatPr defaultColWidth="9.00390625" defaultRowHeight="14.25"/>
  <cols>
    <col min="1" max="1" width="9.50390625" style="0" customWidth="1"/>
    <col min="2" max="2" width="16.125" style="0" customWidth="1"/>
    <col min="3" max="3" width="6.125" style="0" customWidth="1"/>
    <col min="4" max="4" width="19.00390625" style="0" customWidth="1"/>
    <col min="5" max="5" width="8.50390625" style="0" customWidth="1"/>
    <col min="6" max="6" width="9.375" style="0" customWidth="1"/>
    <col min="7" max="7" width="21.50390625" style="0" customWidth="1"/>
    <col min="8" max="8" width="0.6171875" style="0" customWidth="1"/>
    <col min="9" max="9" width="0.5" style="0" customWidth="1"/>
  </cols>
  <sheetData>
    <row r="1" spans="1:7" ht="20.25">
      <c r="A1" s="73" t="s">
        <v>248</v>
      </c>
      <c r="B1" s="74"/>
      <c r="C1" s="74"/>
      <c r="D1" s="74"/>
      <c r="E1" s="74"/>
      <c r="F1" s="74"/>
      <c r="G1" s="74"/>
    </row>
    <row r="2" spans="1:7" ht="25.5" customHeight="1">
      <c r="A2" s="1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</row>
    <row r="3" spans="1:7" s="11" customFormat="1" ht="26.25" customHeight="1">
      <c r="A3" s="56" t="s">
        <v>129</v>
      </c>
      <c r="B3" s="6" t="s">
        <v>231</v>
      </c>
      <c r="C3" s="10">
        <v>14</v>
      </c>
      <c r="D3" s="45" t="s">
        <v>8</v>
      </c>
      <c r="E3" s="5" t="s">
        <v>9</v>
      </c>
      <c r="F3" s="6" t="s">
        <v>18</v>
      </c>
      <c r="G3" s="77" t="s">
        <v>10</v>
      </c>
    </row>
    <row r="4" spans="1:7" s="11" customFormat="1" ht="20.25" customHeight="1">
      <c r="A4" s="57"/>
      <c r="B4" s="6" t="s">
        <v>11</v>
      </c>
      <c r="C4" s="12">
        <v>1</v>
      </c>
      <c r="D4" s="47" t="s">
        <v>11</v>
      </c>
      <c r="E4" s="5" t="s">
        <v>9</v>
      </c>
      <c r="F4" s="6" t="s">
        <v>18</v>
      </c>
      <c r="G4" s="77"/>
    </row>
    <row r="5" spans="1:7" s="11" customFormat="1" ht="20.25" customHeight="1">
      <c r="A5" s="57"/>
      <c r="B5" s="6" t="s">
        <v>12</v>
      </c>
      <c r="C5" s="10">
        <v>1</v>
      </c>
      <c r="D5" s="45" t="s">
        <v>12</v>
      </c>
      <c r="E5" s="5" t="s">
        <v>95</v>
      </c>
      <c r="F5" s="6" t="s">
        <v>94</v>
      </c>
      <c r="G5" s="77"/>
    </row>
    <row r="6" spans="1:7" s="11" customFormat="1" ht="24" customHeight="1">
      <c r="A6" s="57"/>
      <c r="B6" s="6" t="s">
        <v>13</v>
      </c>
      <c r="C6" s="10">
        <v>1</v>
      </c>
      <c r="D6" s="45" t="s">
        <v>13</v>
      </c>
      <c r="E6" s="5" t="s">
        <v>95</v>
      </c>
      <c r="F6" s="6" t="s">
        <v>94</v>
      </c>
      <c r="G6" s="77"/>
    </row>
    <row r="7" spans="1:7" s="11" customFormat="1" ht="20.25" customHeight="1">
      <c r="A7" s="57"/>
      <c r="B7" s="10" t="s">
        <v>168</v>
      </c>
      <c r="C7" s="38">
        <v>1</v>
      </c>
      <c r="D7" s="45" t="s">
        <v>168</v>
      </c>
      <c r="E7" s="5" t="s">
        <v>167</v>
      </c>
      <c r="F7" s="6" t="s">
        <v>94</v>
      </c>
      <c r="G7" s="77"/>
    </row>
    <row r="8" spans="1:7" s="11" customFormat="1" ht="20.25" customHeight="1">
      <c r="A8" s="57"/>
      <c r="B8" s="6" t="s">
        <v>147</v>
      </c>
      <c r="C8" s="10">
        <v>1</v>
      </c>
      <c r="D8" s="45" t="s">
        <v>14</v>
      </c>
      <c r="E8" s="5" t="s">
        <v>9</v>
      </c>
      <c r="F8" s="6" t="s">
        <v>94</v>
      </c>
      <c r="G8" s="77"/>
    </row>
    <row r="9" spans="1:7" s="11" customFormat="1" ht="20.25" customHeight="1">
      <c r="A9" s="57"/>
      <c r="B9" s="6" t="s">
        <v>16</v>
      </c>
      <c r="C9" s="10">
        <v>2</v>
      </c>
      <c r="D9" s="45" t="s">
        <v>16</v>
      </c>
      <c r="E9" s="5" t="s">
        <v>9</v>
      </c>
      <c r="F9" s="6" t="s">
        <v>94</v>
      </c>
      <c r="G9" s="10"/>
    </row>
    <row r="10" spans="1:7" s="11" customFormat="1" ht="20.25" customHeight="1">
      <c r="A10" s="57"/>
      <c r="B10" s="6" t="s">
        <v>59</v>
      </c>
      <c r="C10" s="22">
        <v>4</v>
      </c>
      <c r="D10" s="48" t="s">
        <v>15</v>
      </c>
      <c r="E10" s="23" t="s">
        <v>158</v>
      </c>
      <c r="F10" s="21" t="s">
        <v>94</v>
      </c>
      <c r="G10" s="17" t="s">
        <v>232</v>
      </c>
    </row>
    <row r="11" spans="1:7" s="11" customFormat="1" ht="20.25" customHeight="1">
      <c r="A11" s="58"/>
      <c r="B11" s="6" t="s">
        <v>132</v>
      </c>
      <c r="C11" s="22">
        <f>SUM(C3:C10)</f>
        <v>25</v>
      </c>
      <c r="D11" s="48"/>
      <c r="E11" s="23"/>
      <c r="F11" s="21"/>
      <c r="G11" s="24"/>
    </row>
    <row r="12" spans="1:7" s="11" customFormat="1" ht="20.25" customHeight="1">
      <c r="A12" s="56" t="s">
        <v>130</v>
      </c>
      <c r="B12" s="6" t="s">
        <v>148</v>
      </c>
      <c r="C12" s="25">
        <v>7</v>
      </c>
      <c r="D12" s="49" t="s">
        <v>44</v>
      </c>
      <c r="E12" s="6" t="s">
        <v>187</v>
      </c>
      <c r="F12" s="6" t="s">
        <v>18</v>
      </c>
      <c r="G12" s="14"/>
    </row>
    <row r="13" spans="1:7" s="11" customFormat="1" ht="20.25" customHeight="1">
      <c r="A13" s="57"/>
      <c r="B13" s="6" t="s">
        <v>149</v>
      </c>
      <c r="C13" s="25">
        <v>1</v>
      </c>
      <c r="D13" s="45" t="s">
        <v>119</v>
      </c>
      <c r="E13" s="6" t="s">
        <v>188</v>
      </c>
      <c r="F13" s="6" t="s">
        <v>18</v>
      </c>
      <c r="G13" s="14"/>
    </row>
    <row r="14" spans="1:7" s="11" customFormat="1" ht="20.25" customHeight="1">
      <c r="A14" s="57"/>
      <c r="B14" s="6" t="s">
        <v>150</v>
      </c>
      <c r="C14" s="25">
        <v>1</v>
      </c>
      <c r="D14" s="45" t="s">
        <v>120</v>
      </c>
      <c r="E14" s="6" t="s">
        <v>188</v>
      </c>
      <c r="F14" s="6" t="s">
        <v>53</v>
      </c>
      <c r="G14" s="14"/>
    </row>
    <row r="15" spans="1:7" s="11" customFormat="1" ht="20.25" customHeight="1">
      <c r="A15" s="57"/>
      <c r="B15" s="6" t="s">
        <v>151</v>
      </c>
      <c r="C15" s="25">
        <v>1</v>
      </c>
      <c r="D15" s="45" t="s">
        <v>121</v>
      </c>
      <c r="E15" s="6" t="s">
        <v>188</v>
      </c>
      <c r="F15" s="6" t="s">
        <v>18</v>
      </c>
      <c r="G15" s="14"/>
    </row>
    <row r="16" spans="1:7" s="11" customFormat="1" ht="20.25" customHeight="1">
      <c r="A16" s="57"/>
      <c r="B16" s="6" t="s">
        <v>152</v>
      </c>
      <c r="C16" s="25">
        <v>3</v>
      </c>
      <c r="D16" s="45" t="s">
        <v>122</v>
      </c>
      <c r="E16" s="6" t="s">
        <v>187</v>
      </c>
      <c r="F16" s="6" t="s">
        <v>18</v>
      </c>
      <c r="G16" s="17" t="s">
        <v>232</v>
      </c>
    </row>
    <row r="17" spans="1:7" s="11" customFormat="1" ht="20.25" customHeight="1">
      <c r="A17" s="57"/>
      <c r="B17" s="6" t="s">
        <v>38</v>
      </c>
      <c r="C17" s="25">
        <v>1</v>
      </c>
      <c r="D17" s="45" t="s">
        <v>123</v>
      </c>
      <c r="E17" s="6" t="s">
        <v>187</v>
      </c>
      <c r="F17" s="6" t="s">
        <v>18</v>
      </c>
      <c r="G17" s="14"/>
    </row>
    <row r="18" spans="1:7" s="11" customFormat="1" ht="20.25" customHeight="1">
      <c r="A18" s="57"/>
      <c r="B18" s="6" t="s">
        <v>153</v>
      </c>
      <c r="C18" s="25">
        <v>1</v>
      </c>
      <c r="D18" s="45" t="s">
        <v>124</v>
      </c>
      <c r="E18" s="6" t="s">
        <v>187</v>
      </c>
      <c r="F18" s="6" t="s">
        <v>18</v>
      </c>
      <c r="G18" s="14"/>
    </row>
    <row r="19" spans="1:7" s="11" customFormat="1" ht="20.25" customHeight="1">
      <c r="A19" s="57"/>
      <c r="B19" s="6" t="s">
        <v>154</v>
      </c>
      <c r="C19" s="25">
        <v>1</v>
      </c>
      <c r="D19" s="45" t="s">
        <v>125</v>
      </c>
      <c r="E19" s="6" t="s">
        <v>188</v>
      </c>
      <c r="F19" s="6" t="s">
        <v>18</v>
      </c>
      <c r="G19" s="14"/>
    </row>
    <row r="20" spans="1:7" s="11" customFormat="1" ht="20.25" customHeight="1">
      <c r="A20" s="57"/>
      <c r="B20" s="6" t="s">
        <v>155</v>
      </c>
      <c r="C20" s="25">
        <v>1</v>
      </c>
      <c r="D20" s="45" t="s">
        <v>126</v>
      </c>
      <c r="E20" s="6" t="s">
        <v>188</v>
      </c>
      <c r="F20" s="6" t="s">
        <v>18</v>
      </c>
      <c r="G20" s="14"/>
    </row>
    <row r="21" spans="1:7" s="11" customFormat="1" ht="20.25" customHeight="1">
      <c r="A21" s="57"/>
      <c r="B21" s="6" t="s">
        <v>156</v>
      </c>
      <c r="C21" s="25">
        <v>1</v>
      </c>
      <c r="D21" s="45" t="s">
        <v>127</v>
      </c>
      <c r="E21" s="6" t="s">
        <v>188</v>
      </c>
      <c r="F21" s="6" t="s">
        <v>53</v>
      </c>
      <c r="G21" s="14"/>
    </row>
    <row r="22" spans="1:7" s="11" customFormat="1" ht="20.25" customHeight="1">
      <c r="A22" s="57"/>
      <c r="B22" s="6" t="s">
        <v>157</v>
      </c>
      <c r="C22" s="25">
        <v>1</v>
      </c>
      <c r="D22" s="45" t="s">
        <v>128</v>
      </c>
      <c r="E22" s="6" t="s">
        <v>188</v>
      </c>
      <c r="F22" s="6" t="s">
        <v>53</v>
      </c>
      <c r="G22" s="14"/>
    </row>
    <row r="23" spans="1:7" s="11" customFormat="1" ht="20.25" customHeight="1">
      <c r="A23" s="58"/>
      <c r="B23" s="6" t="s">
        <v>132</v>
      </c>
      <c r="C23" s="25">
        <f>SUM(C12:C22)</f>
        <v>19</v>
      </c>
      <c r="D23" s="26"/>
      <c r="E23" s="25"/>
      <c r="F23" s="26"/>
      <c r="G23" s="14"/>
    </row>
    <row r="24" spans="1:7" s="11" customFormat="1" ht="20.25" customHeight="1">
      <c r="A24" s="81" t="s">
        <v>41</v>
      </c>
      <c r="B24" s="6" t="s">
        <v>51</v>
      </c>
      <c r="C24" s="6">
        <v>8</v>
      </c>
      <c r="D24" s="50" t="s">
        <v>211</v>
      </c>
      <c r="E24" s="6" t="s">
        <v>96</v>
      </c>
      <c r="F24" s="6" t="s">
        <v>53</v>
      </c>
      <c r="G24" s="78" t="s">
        <v>233</v>
      </c>
    </row>
    <row r="25" spans="1:7" s="11" customFormat="1" ht="20.25" customHeight="1">
      <c r="A25" s="57"/>
      <c r="B25" s="6" t="s">
        <v>51</v>
      </c>
      <c r="C25" s="6">
        <v>2</v>
      </c>
      <c r="D25" s="52" t="s">
        <v>207</v>
      </c>
      <c r="E25" s="6" t="s">
        <v>96</v>
      </c>
      <c r="F25" s="6" t="s">
        <v>18</v>
      </c>
      <c r="G25" s="78"/>
    </row>
    <row r="26" spans="1:7" s="11" customFormat="1" ht="20.25" customHeight="1">
      <c r="A26" s="57"/>
      <c r="B26" s="6" t="s">
        <v>51</v>
      </c>
      <c r="C26" s="6">
        <v>2</v>
      </c>
      <c r="D26" s="6" t="s">
        <v>218</v>
      </c>
      <c r="E26" s="6" t="s">
        <v>96</v>
      </c>
      <c r="F26" s="6" t="s">
        <v>18</v>
      </c>
      <c r="G26" s="78"/>
    </row>
    <row r="27" spans="1:7" s="11" customFormat="1" ht="20.25" customHeight="1">
      <c r="A27" s="57"/>
      <c r="B27" s="6" t="s">
        <v>54</v>
      </c>
      <c r="C27" s="6">
        <v>7</v>
      </c>
      <c r="D27" s="50" t="s">
        <v>55</v>
      </c>
      <c r="E27" s="6" t="s">
        <v>96</v>
      </c>
      <c r="F27" s="6" t="s">
        <v>53</v>
      </c>
      <c r="G27" s="6" t="s">
        <v>56</v>
      </c>
    </row>
    <row r="28" spans="1:7" s="11" customFormat="1" ht="20.25" customHeight="1">
      <c r="A28" s="57"/>
      <c r="B28" s="6" t="s">
        <v>57</v>
      </c>
      <c r="C28" s="6">
        <v>2</v>
      </c>
      <c r="D28" s="6" t="s">
        <v>58</v>
      </c>
      <c r="E28" s="6" t="s">
        <v>96</v>
      </c>
      <c r="F28" s="6" t="s">
        <v>18</v>
      </c>
      <c r="G28" s="6"/>
    </row>
    <row r="29" spans="1:7" s="11" customFormat="1" ht="20.25" customHeight="1">
      <c r="A29" s="57"/>
      <c r="B29" s="6" t="s">
        <v>59</v>
      </c>
      <c r="C29" s="6">
        <v>1</v>
      </c>
      <c r="D29" s="6" t="s">
        <v>205</v>
      </c>
      <c r="E29" s="6" t="s">
        <v>95</v>
      </c>
      <c r="F29" s="6" t="s">
        <v>18</v>
      </c>
      <c r="G29" s="17" t="s">
        <v>232</v>
      </c>
    </row>
    <row r="30" spans="1:7" s="11" customFormat="1" ht="20.25" customHeight="1">
      <c r="A30" s="57"/>
      <c r="B30" s="6" t="s">
        <v>60</v>
      </c>
      <c r="C30" s="6">
        <v>1</v>
      </c>
      <c r="D30" s="6" t="s">
        <v>61</v>
      </c>
      <c r="E30" s="6" t="s">
        <v>95</v>
      </c>
      <c r="F30" s="6" t="s">
        <v>18</v>
      </c>
      <c r="G30" s="6"/>
    </row>
    <row r="31" spans="1:7" s="11" customFormat="1" ht="20.25" customHeight="1">
      <c r="A31" s="57"/>
      <c r="B31" s="6" t="s">
        <v>62</v>
      </c>
      <c r="C31" s="6">
        <v>1</v>
      </c>
      <c r="D31" s="6" t="s">
        <v>170</v>
      </c>
      <c r="E31" s="6" t="s">
        <v>95</v>
      </c>
      <c r="F31" s="6" t="s">
        <v>18</v>
      </c>
      <c r="G31" s="6"/>
    </row>
    <row r="32" spans="1:7" s="11" customFormat="1" ht="20.25" customHeight="1">
      <c r="A32" s="57"/>
      <c r="B32" s="6" t="s">
        <v>63</v>
      </c>
      <c r="C32" s="6">
        <v>1</v>
      </c>
      <c r="D32" s="6" t="s">
        <v>171</v>
      </c>
      <c r="E32" s="6" t="s">
        <v>95</v>
      </c>
      <c r="F32" s="6" t="s">
        <v>53</v>
      </c>
      <c r="G32" s="6"/>
    </row>
    <row r="33" spans="1:7" s="11" customFormat="1" ht="20.25" customHeight="1">
      <c r="A33" s="58"/>
      <c r="B33" s="6" t="s">
        <v>132</v>
      </c>
      <c r="C33" s="6">
        <f>SUM(C24:C32)</f>
        <v>25</v>
      </c>
      <c r="D33" s="6"/>
      <c r="E33" s="6"/>
      <c r="F33" s="6"/>
      <c r="G33" s="6"/>
    </row>
    <row r="34" spans="1:7" s="11" customFormat="1" ht="23.25" customHeight="1">
      <c r="A34" s="66" t="s">
        <v>42</v>
      </c>
      <c r="B34" s="7" t="s">
        <v>20</v>
      </c>
      <c r="C34" s="7">
        <v>1</v>
      </c>
      <c r="D34" s="8" t="s">
        <v>212</v>
      </c>
      <c r="E34" s="7" t="s">
        <v>158</v>
      </c>
      <c r="F34" s="7" t="s">
        <v>18</v>
      </c>
      <c r="G34" s="8"/>
    </row>
    <row r="35" spans="1:7" s="11" customFormat="1" ht="23.25" customHeight="1">
      <c r="A35" s="57"/>
      <c r="B35" s="7" t="s">
        <v>21</v>
      </c>
      <c r="C35" s="7">
        <v>1</v>
      </c>
      <c r="D35" s="8" t="s">
        <v>213</v>
      </c>
      <c r="E35" s="7" t="s">
        <v>158</v>
      </c>
      <c r="F35" s="7" t="s">
        <v>18</v>
      </c>
      <c r="G35" s="8"/>
    </row>
    <row r="36" spans="1:7" s="11" customFormat="1" ht="23.25" customHeight="1">
      <c r="A36" s="57"/>
      <c r="B36" s="7" t="s">
        <v>22</v>
      </c>
      <c r="C36" s="7">
        <v>3</v>
      </c>
      <c r="D36" s="8" t="s">
        <v>214</v>
      </c>
      <c r="E36" s="7" t="s">
        <v>158</v>
      </c>
      <c r="F36" s="7" t="s">
        <v>24</v>
      </c>
      <c r="G36" s="8"/>
    </row>
    <row r="37" spans="1:7" s="11" customFormat="1" ht="23.25" customHeight="1">
      <c r="A37" s="57"/>
      <c r="B37" s="7" t="s">
        <v>25</v>
      </c>
      <c r="C37" s="7">
        <v>1</v>
      </c>
      <c r="D37" s="9" t="s">
        <v>219</v>
      </c>
      <c r="E37" s="7" t="s">
        <v>158</v>
      </c>
      <c r="F37" s="7" t="s">
        <v>18</v>
      </c>
      <c r="G37" s="8"/>
    </row>
    <row r="38" spans="1:7" s="11" customFormat="1" ht="27.75" customHeight="1">
      <c r="A38" s="57"/>
      <c r="B38" s="7" t="s">
        <v>17</v>
      </c>
      <c r="C38" s="7">
        <v>10</v>
      </c>
      <c r="D38" s="51" t="s">
        <v>215</v>
      </c>
      <c r="E38" s="7" t="s">
        <v>19</v>
      </c>
      <c r="F38" s="7" t="s">
        <v>18</v>
      </c>
      <c r="G38" s="8" t="s">
        <v>234</v>
      </c>
    </row>
    <row r="39" spans="1:7" s="11" customFormat="1" ht="23.25" customHeight="1">
      <c r="A39" s="57"/>
      <c r="B39" s="7" t="s">
        <v>26</v>
      </c>
      <c r="C39" s="7">
        <v>1</v>
      </c>
      <c r="D39" s="7" t="s">
        <v>27</v>
      </c>
      <c r="E39" s="7" t="s">
        <v>28</v>
      </c>
      <c r="F39" s="7" t="s">
        <v>24</v>
      </c>
      <c r="G39" s="8"/>
    </row>
    <row r="40" spans="1:7" s="11" customFormat="1" ht="23.25" customHeight="1">
      <c r="A40" s="57"/>
      <c r="B40" s="7" t="s">
        <v>29</v>
      </c>
      <c r="C40" s="7">
        <v>1</v>
      </c>
      <c r="D40" s="7" t="s">
        <v>29</v>
      </c>
      <c r="E40" s="7" t="s">
        <v>28</v>
      </c>
      <c r="F40" s="7" t="s">
        <v>18</v>
      </c>
      <c r="G40" s="8"/>
    </row>
    <row r="41" spans="1:7" s="11" customFormat="1" ht="23.25" customHeight="1">
      <c r="A41" s="57"/>
      <c r="B41" s="7" t="s">
        <v>178</v>
      </c>
      <c r="C41" s="7">
        <v>1</v>
      </c>
      <c r="D41" s="7" t="s">
        <v>179</v>
      </c>
      <c r="E41" s="7" t="s">
        <v>28</v>
      </c>
      <c r="F41" s="7" t="s">
        <v>18</v>
      </c>
      <c r="G41" s="8"/>
    </row>
    <row r="42" spans="1:7" s="11" customFormat="1" ht="23.25" customHeight="1">
      <c r="A42" s="57"/>
      <c r="B42" s="7" t="s">
        <v>30</v>
      </c>
      <c r="C42" s="7">
        <v>1</v>
      </c>
      <c r="D42" s="7" t="s">
        <v>31</v>
      </c>
      <c r="E42" s="7" t="s">
        <v>28</v>
      </c>
      <c r="F42" s="7" t="s">
        <v>18</v>
      </c>
      <c r="G42" s="8"/>
    </row>
    <row r="43" spans="1:7" s="11" customFormat="1" ht="23.25" customHeight="1">
      <c r="A43" s="57"/>
      <c r="B43" s="7" t="s">
        <v>32</v>
      </c>
      <c r="C43" s="7">
        <v>4</v>
      </c>
      <c r="D43" s="7" t="s">
        <v>33</v>
      </c>
      <c r="E43" s="7" t="s">
        <v>28</v>
      </c>
      <c r="F43" s="7" t="s">
        <v>24</v>
      </c>
      <c r="G43" s="17" t="s">
        <v>232</v>
      </c>
    </row>
    <row r="44" spans="1:7" s="11" customFormat="1" ht="23.25" customHeight="1">
      <c r="A44" s="57"/>
      <c r="B44" s="7" t="s">
        <v>36</v>
      </c>
      <c r="C44" s="7">
        <v>1</v>
      </c>
      <c r="D44" s="7" t="s">
        <v>37</v>
      </c>
      <c r="E44" s="7" t="s">
        <v>28</v>
      </c>
      <c r="F44" s="7" t="s">
        <v>18</v>
      </c>
      <c r="G44" s="7"/>
    </row>
    <row r="45" spans="1:7" s="11" customFormat="1" ht="23.25" customHeight="1">
      <c r="A45" s="57"/>
      <c r="B45" s="7" t="s">
        <v>38</v>
      </c>
      <c r="C45" s="7">
        <v>2</v>
      </c>
      <c r="D45" s="7" t="s">
        <v>39</v>
      </c>
      <c r="E45" s="7" t="s">
        <v>28</v>
      </c>
      <c r="F45" s="7" t="s">
        <v>24</v>
      </c>
      <c r="G45" s="7"/>
    </row>
    <row r="46" spans="1:7" s="11" customFormat="1" ht="23.25" customHeight="1">
      <c r="A46" s="57"/>
      <c r="B46" s="9" t="s">
        <v>238</v>
      </c>
      <c r="C46" s="7">
        <v>2</v>
      </c>
      <c r="D46" s="7" t="s">
        <v>235</v>
      </c>
      <c r="E46" s="7" t="s">
        <v>236</v>
      </c>
      <c r="F46" s="7" t="s">
        <v>237</v>
      </c>
      <c r="G46" s="17"/>
    </row>
    <row r="47" spans="1:7" s="11" customFormat="1" ht="23.25" customHeight="1">
      <c r="A47" s="57"/>
      <c r="B47" s="7" t="s">
        <v>34</v>
      </c>
      <c r="C47" s="7">
        <v>1</v>
      </c>
      <c r="D47" s="7" t="s">
        <v>35</v>
      </c>
      <c r="E47" s="7" t="s">
        <v>28</v>
      </c>
      <c r="F47" s="7" t="s">
        <v>18</v>
      </c>
      <c r="G47" s="7"/>
    </row>
    <row r="48" spans="1:7" s="11" customFormat="1" ht="23.25" customHeight="1">
      <c r="A48" s="58"/>
      <c r="B48" s="7" t="s">
        <v>132</v>
      </c>
      <c r="C48" s="7">
        <f>SUM(C34:C47)</f>
        <v>30</v>
      </c>
      <c r="D48" s="7"/>
      <c r="E48" s="7"/>
      <c r="F48" s="7"/>
      <c r="G48" s="7"/>
    </row>
    <row r="49" spans="1:7" s="11" customFormat="1" ht="38.25" customHeight="1">
      <c r="A49" s="77" t="s">
        <v>50</v>
      </c>
      <c r="B49" s="6" t="s">
        <v>51</v>
      </c>
      <c r="C49" s="14">
        <v>7</v>
      </c>
      <c r="D49" s="35" t="s">
        <v>144</v>
      </c>
      <c r="E49" s="7" t="s">
        <v>65</v>
      </c>
      <c r="F49" s="7" t="s">
        <v>18</v>
      </c>
      <c r="G49" s="59" t="s">
        <v>240</v>
      </c>
    </row>
    <row r="50" spans="1:7" s="11" customFormat="1" ht="23.25" customHeight="1">
      <c r="A50" s="77"/>
      <c r="B50" s="10" t="s">
        <v>47</v>
      </c>
      <c r="C50" s="33">
        <v>1</v>
      </c>
      <c r="D50" s="7" t="s">
        <v>136</v>
      </c>
      <c r="E50" s="7" t="s">
        <v>65</v>
      </c>
      <c r="F50" s="7" t="s">
        <v>45</v>
      </c>
      <c r="G50" s="60"/>
    </row>
    <row r="51" spans="1:7" s="11" customFormat="1" ht="23.25" customHeight="1">
      <c r="A51" s="77"/>
      <c r="B51" s="10" t="s">
        <v>48</v>
      </c>
      <c r="C51" s="33">
        <v>1</v>
      </c>
      <c r="D51" s="7" t="s">
        <v>137</v>
      </c>
      <c r="E51" s="7" t="s">
        <v>65</v>
      </c>
      <c r="F51" s="7" t="s">
        <v>45</v>
      </c>
      <c r="G51" s="60"/>
    </row>
    <row r="52" spans="1:7" s="11" customFormat="1" ht="23.25" customHeight="1">
      <c r="A52" s="77"/>
      <c r="B52" s="10" t="s">
        <v>40</v>
      </c>
      <c r="C52" s="33">
        <v>1</v>
      </c>
      <c r="D52" s="10" t="s">
        <v>138</v>
      </c>
      <c r="E52" s="7" t="s">
        <v>65</v>
      </c>
      <c r="F52" s="7" t="s">
        <v>43</v>
      </c>
      <c r="G52" s="61"/>
    </row>
    <row r="53" spans="1:7" s="11" customFormat="1" ht="23.25" customHeight="1">
      <c r="A53" s="77"/>
      <c r="B53" s="7" t="s">
        <v>139</v>
      </c>
      <c r="C53" s="33">
        <v>2</v>
      </c>
      <c r="D53" s="10" t="s">
        <v>139</v>
      </c>
      <c r="E53" s="7" t="s">
        <v>65</v>
      </c>
      <c r="F53" s="7" t="s">
        <v>46</v>
      </c>
      <c r="G53" s="62"/>
    </row>
    <row r="54" spans="1:7" s="11" customFormat="1" ht="23.25" customHeight="1">
      <c r="A54" s="77"/>
      <c r="B54" s="7" t="s">
        <v>143</v>
      </c>
      <c r="C54" s="33">
        <v>2</v>
      </c>
      <c r="D54" s="10" t="s">
        <v>143</v>
      </c>
      <c r="E54" s="7" t="s">
        <v>65</v>
      </c>
      <c r="F54" s="7" t="s">
        <v>46</v>
      </c>
      <c r="G54" s="31"/>
    </row>
    <row r="55" spans="1:7" s="11" customFormat="1" ht="23.25" customHeight="1">
      <c r="A55" s="77"/>
      <c r="B55" s="10" t="s">
        <v>92</v>
      </c>
      <c r="C55" s="33">
        <v>2</v>
      </c>
      <c r="D55" s="10" t="s">
        <v>58</v>
      </c>
      <c r="E55" s="7" t="s">
        <v>65</v>
      </c>
      <c r="F55" s="7" t="s">
        <v>46</v>
      </c>
      <c r="G55" s="31"/>
    </row>
    <row r="56" spans="1:7" s="11" customFormat="1" ht="23.25" customHeight="1">
      <c r="A56" s="77"/>
      <c r="B56" s="10" t="s">
        <v>93</v>
      </c>
      <c r="C56" s="33">
        <v>2</v>
      </c>
      <c r="D56" s="10" t="s">
        <v>239</v>
      </c>
      <c r="E56" s="7" t="s">
        <v>65</v>
      </c>
      <c r="F56" s="7" t="s">
        <v>45</v>
      </c>
      <c r="G56" s="17" t="s">
        <v>232</v>
      </c>
    </row>
    <row r="57" spans="1:7" s="11" customFormat="1" ht="23.25" customHeight="1">
      <c r="A57" s="77"/>
      <c r="B57" s="32" t="s">
        <v>141</v>
      </c>
      <c r="C57" s="33">
        <v>1</v>
      </c>
      <c r="D57" s="10" t="s">
        <v>140</v>
      </c>
      <c r="E57" s="7" t="s">
        <v>135</v>
      </c>
      <c r="F57" s="7" t="s">
        <v>45</v>
      </c>
      <c r="G57" s="13"/>
    </row>
    <row r="58" spans="1:7" s="11" customFormat="1" ht="23.25" customHeight="1">
      <c r="A58" s="77"/>
      <c r="B58" s="10" t="s">
        <v>142</v>
      </c>
      <c r="C58" s="33">
        <v>1</v>
      </c>
      <c r="D58" s="10" t="s">
        <v>64</v>
      </c>
      <c r="E58" s="7" t="s">
        <v>134</v>
      </c>
      <c r="F58" s="7" t="s">
        <v>46</v>
      </c>
      <c r="G58" s="13"/>
    </row>
    <row r="59" spans="1:7" s="11" customFormat="1" ht="23.25" customHeight="1">
      <c r="A59" s="77"/>
      <c r="B59" s="10" t="s">
        <v>132</v>
      </c>
      <c r="C59" s="14">
        <f>SUM(C49:C58)</f>
        <v>20</v>
      </c>
      <c r="D59" s="10"/>
      <c r="E59" s="7"/>
      <c r="F59" s="7"/>
      <c r="G59" s="13"/>
    </row>
    <row r="60" spans="1:7" s="11" customFormat="1" ht="18" customHeight="1">
      <c r="A60" s="56" t="s">
        <v>180</v>
      </c>
      <c r="B60" s="40" t="s">
        <v>189</v>
      </c>
      <c r="C60" s="41">
        <v>3</v>
      </c>
      <c r="D60" s="10" t="s">
        <v>206</v>
      </c>
      <c r="E60" s="71" t="s">
        <v>241</v>
      </c>
      <c r="F60" s="7" t="s">
        <v>190</v>
      </c>
      <c r="G60" s="42"/>
    </row>
    <row r="61" spans="1:7" s="11" customFormat="1" ht="20.25" customHeight="1">
      <c r="A61" s="70"/>
      <c r="B61" s="40" t="s">
        <v>191</v>
      </c>
      <c r="C61" s="41">
        <v>2</v>
      </c>
      <c r="D61" s="53" t="s">
        <v>223</v>
      </c>
      <c r="E61" s="72"/>
      <c r="F61" s="7" t="s">
        <v>190</v>
      </c>
      <c r="G61" s="43"/>
    </row>
    <row r="62" spans="1:7" s="11" customFormat="1" ht="20.25" customHeight="1">
      <c r="A62" s="70"/>
      <c r="B62" s="40" t="s">
        <v>192</v>
      </c>
      <c r="C62" s="41">
        <v>1</v>
      </c>
      <c r="D62" s="53" t="s">
        <v>224</v>
      </c>
      <c r="E62" s="72"/>
      <c r="F62" s="7" t="s">
        <v>190</v>
      </c>
      <c r="G62" s="42"/>
    </row>
    <row r="63" spans="1:7" s="11" customFormat="1" ht="20.25" customHeight="1">
      <c r="A63" s="70"/>
      <c r="B63" s="40" t="s">
        <v>193</v>
      </c>
      <c r="C63" s="41">
        <v>2</v>
      </c>
      <c r="D63" s="53" t="s">
        <v>225</v>
      </c>
      <c r="E63" s="72"/>
      <c r="F63" s="7" t="s">
        <v>190</v>
      </c>
      <c r="G63" s="42"/>
    </row>
    <row r="64" spans="1:7" s="11" customFormat="1" ht="18" customHeight="1">
      <c r="A64" s="70"/>
      <c r="B64" s="40" t="s">
        <v>194</v>
      </c>
      <c r="C64" s="41">
        <v>2</v>
      </c>
      <c r="D64" s="53" t="s">
        <v>226</v>
      </c>
      <c r="E64" s="72"/>
      <c r="F64" s="7" t="s">
        <v>190</v>
      </c>
      <c r="G64" s="42"/>
    </row>
    <row r="65" spans="1:7" s="11" customFormat="1" ht="18" customHeight="1">
      <c r="A65" s="70"/>
      <c r="B65" s="40" t="s">
        <v>195</v>
      </c>
      <c r="C65" s="41">
        <v>3</v>
      </c>
      <c r="D65" s="53" t="s">
        <v>227</v>
      </c>
      <c r="E65" s="72"/>
      <c r="F65" s="7" t="s">
        <v>190</v>
      </c>
      <c r="G65" s="42"/>
    </row>
    <row r="66" spans="1:7" s="11" customFormat="1" ht="18" customHeight="1">
      <c r="A66" s="70"/>
      <c r="B66" s="40" t="s">
        <v>196</v>
      </c>
      <c r="C66" s="41">
        <v>1</v>
      </c>
      <c r="D66" s="53" t="s">
        <v>228</v>
      </c>
      <c r="E66" s="72"/>
      <c r="F66" s="7" t="s">
        <v>190</v>
      </c>
      <c r="G66" s="46"/>
    </row>
    <row r="67" spans="1:7" s="11" customFormat="1" ht="18" customHeight="1">
      <c r="A67" s="70"/>
      <c r="B67" s="40" t="s">
        <v>197</v>
      </c>
      <c r="C67" s="41">
        <v>1</v>
      </c>
      <c r="D67" s="53" t="s">
        <v>229</v>
      </c>
      <c r="E67" s="72"/>
      <c r="F67" s="7" t="s">
        <v>190</v>
      </c>
      <c r="G67" s="43"/>
    </row>
    <row r="68" spans="1:7" s="11" customFormat="1" ht="18" customHeight="1">
      <c r="A68" s="70"/>
      <c r="B68" s="40" t="s">
        <v>198</v>
      </c>
      <c r="C68" s="41">
        <v>3</v>
      </c>
      <c r="D68" s="54" t="s">
        <v>230</v>
      </c>
      <c r="E68" s="72"/>
      <c r="F68" s="7" t="s">
        <v>199</v>
      </c>
      <c r="G68" s="42"/>
    </row>
    <row r="69" spans="1:7" s="11" customFormat="1" ht="18" customHeight="1">
      <c r="A69" s="70"/>
      <c r="B69" s="40" t="s">
        <v>200</v>
      </c>
      <c r="C69" s="41">
        <v>1</v>
      </c>
      <c r="D69" s="10" t="s">
        <v>208</v>
      </c>
      <c r="E69" s="72"/>
      <c r="F69" s="7" t="s">
        <v>190</v>
      </c>
      <c r="G69" s="42"/>
    </row>
    <row r="70" spans="1:7" s="11" customFormat="1" ht="18" customHeight="1">
      <c r="A70" s="70"/>
      <c r="B70" s="43" t="s">
        <v>201</v>
      </c>
      <c r="C70" s="41">
        <v>1</v>
      </c>
      <c r="D70" s="10" t="s">
        <v>202</v>
      </c>
      <c r="E70" s="72"/>
      <c r="F70" s="7" t="s">
        <v>203</v>
      </c>
      <c r="G70" s="46"/>
    </row>
    <row r="71" spans="1:7" s="11" customFormat="1" ht="18" customHeight="1">
      <c r="A71" s="58"/>
      <c r="B71" s="37" t="s">
        <v>181</v>
      </c>
      <c r="C71" s="14">
        <f>SUM(C60:C70)</f>
        <v>20</v>
      </c>
      <c r="D71" s="10"/>
      <c r="E71" s="7"/>
      <c r="F71" s="7"/>
      <c r="G71" s="13"/>
    </row>
    <row r="72" spans="1:7" s="11" customFormat="1" ht="18" customHeight="1">
      <c r="A72" s="56" t="s">
        <v>166</v>
      </c>
      <c r="B72" s="10" t="s">
        <v>159</v>
      </c>
      <c r="C72" s="10">
        <v>2</v>
      </c>
      <c r="D72" s="10" t="s">
        <v>159</v>
      </c>
      <c r="E72" s="56" t="s">
        <v>186</v>
      </c>
      <c r="F72" s="44" t="s">
        <v>183</v>
      </c>
      <c r="G72" s="10"/>
    </row>
    <row r="73" spans="1:7" s="11" customFormat="1" ht="18" customHeight="1">
      <c r="A73" s="57"/>
      <c r="B73" s="10" t="s">
        <v>121</v>
      </c>
      <c r="C73" s="10">
        <v>4</v>
      </c>
      <c r="D73" s="10" t="s">
        <v>121</v>
      </c>
      <c r="E73" s="70"/>
      <c r="F73" s="44" t="s">
        <v>183</v>
      </c>
      <c r="G73" s="44" t="s">
        <v>160</v>
      </c>
    </row>
    <row r="74" spans="1:7" s="11" customFormat="1" ht="18" customHeight="1">
      <c r="A74" s="57"/>
      <c r="B74" s="10" t="s">
        <v>161</v>
      </c>
      <c r="C74" s="10">
        <v>3</v>
      </c>
      <c r="D74" s="10" t="s">
        <v>161</v>
      </c>
      <c r="E74" s="70"/>
      <c r="F74" s="44" t="s">
        <v>184</v>
      </c>
      <c r="G74" s="36"/>
    </row>
    <row r="75" spans="1:7" s="11" customFormat="1" ht="21.75" customHeight="1">
      <c r="A75" s="57"/>
      <c r="B75" s="10" t="s">
        <v>162</v>
      </c>
      <c r="C75" s="10">
        <v>2</v>
      </c>
      <c r="D75" s="10" t="s">
        <v>242</v>
      </c>
      <c r="E75" s="70"/>
      <c r="F75" s="44" t="s">
        <v>183</v>
      </c>
      <c r="G75" s="10"/>
    </row>
    <row r="76" spans="1:7" s="11" customFormat="1" ht="18" customHeight="1">
      <c r="A76" s="57"/>
      <c r="B76" s="10" t="s">
        <v>29</v>
      </c>
      <c r="C76" s="10">
        <v>1</v>
      </c>
      <c r="D76" s="10" t="s">
        <v>29</v>
      </c>
      <c r="E76" s="70"/>
      <c r="F76" s="44" t="s">
        <v>183</v>
      </c>
      <c r="G76" s="36"/>
    </row>
    <row r="77" spans="1:7" s="11" customFormat="1" ht="18" customHeight="1">
      <c r="A77" s="57"/>
      <c r="B77" s="10" t="s">
        <v>163</v>
      </c>
      <c r="C77" s="10">
        <v>1</v>
      </c>
      <c r="D77" s="10" t="s">
        <v>163</v>
      </c>
      <c r="E77" s="70"/>
      <c r="F77" s="44" t="s">
        <v>184</v>
      </c>
      <c r="G77" s="36"/>
    </row>
    <row r="78" spans="1:7" s="11" customFormat="1" ht="18" customHeight="1">
      <c r="A78" s="57"/>
      <c r="B78" s="10" t="s">
        <v>32</v>
      </c>
      <c r="C78" s="10">
        <v>1</v>
      </c>
      <c r="D78" s="10" t="s">
        <v>164</v>
      </c>
      <c r="E78" s="70"/>
      <c r="F78" s="44" t="s">
        <v>183</v>
      </c>
      <c r="G78" s="10"/>
    </row>
    <row r="79" spans="1:7" s="11" customFormat="1" ht="18" customHeight="1">
      <c r="A79" s="57"/>
      <c r="B79" s="10" t="s">
        <v>172</v>
      </c>
      <c r="C79" s="10">
        <v>1</v>
      </c>
      <c r="D79" s="10" t="s">
        <v>165</v>
      </c>
      <c r="E79" s="58"/>
      <c r="F79" s="44" t="s">
        <v>185</v>
      </c>
      <c r="G79" s="10"/>
    </row>
    <row r="80" spans="1:7" s="11" customFormat="1" ht="18" customHeight="1">
      <c r="A80" s="58"/>
      <c r="B80" s="5" t="s">
        <v>132</v>
      </c>
      <c r="C80" s="10">
        <f>SUM(C72:C79)</f>
        <v>15</v>
      </c>
      <c r="D80" s="67"/>
      <c r="E80" s="68"/>
      <c r="F80" s="68"/>
      <c r="G80" s="69"/>
    </row>
    <row r="81" spans="1:7" s="11" customFormat="1" ht="25.5" customHeight="1">
      <c r="A81" s="56" t="s">
        <v>66</v>
      </c>
      <c r="B81" s="5" t="s">
        <v>97</v>
      </c>
      <c r="C81" s="19">
        <v>1</v>
      </c>
      <c r="D81" s="5" t="s">
        <v>98</v>
      </c>
      <c r="E81" s="5" t="s">
        <v>115</v>
      </c>
      <c r="F81" s="5" t="s">
        <v>117</v>
      </c>
      <c r="G81" s="10" t="s">
        <v>243</v>
      </c>
    </row>
    <row r="82" spans="1:7" s="11" customFormat="1" ht="26.25" customHeight="1">
      <c r="A82" s="63"/>
      <c r="B82" s="5" t="s">
        <v>99</v>
      </c>
      <c r="C82" s="5">
        <v>1</v>
      </c>
      <c r="D82" s="5" t="s">
        <v>99</v>
      </c>
      <c r="E82" s="5" t="s">
        <v>115</v>
      </c>
      <c r="F82" s="5" t="s">
        <v>117</v>
      </c>
      <c r="G82" s="10" t="s">
        <v>244</v>
      </c>
    </row>
    <row r="83" spans="1:7" s="11" customFormat="1" ht="24" customHeight="1">
      <c r="A83" s="63"/>
      <c r="B83" s="5" t="s">
        <v>7</v>
      </c>
      <c r="C83" s="5">
        <v>6</v>
      </c>
      <c r="D83" s="5" t="s">
        <v>100</v>
      </c>
      <c r="E83" s="5" t="s">
        <v>204</v>
      </c>
      <c r="F83" s="5" t="s">
        <v>117</v>
      </c>
      <c r="G83" s="56" t="s">
        <v>245</v>
      </c>
    </row>
    <row r="84" spans="1:7" s="11" customFormat="1" ht="18" customHeight="1">
      <c r="A84" s="63"/>
      <c r="B84" s="5" t="s">
        <v>101</v>
      </c>
      <c r="C84" s="5">
        <v>2</v>
      </c>
      <c r="D84" s="5" t="s">
        <v>101</v>
      </c>
      <c r="E84" s="5" t="s">
        <v>116</v>
      </c>
      <c r="F84" s="5" t="s">
        <v>117</v>
      </c>
      <c r="G84" s="57"/>
    </row>
    <row r="85" spans="1:7" s="11" customFormat="1" ht="18" customHeight="1">
      <c r="A85" s="63"/>
      <c r="B85" s="5" t="s">
        <v>102</v>
      </c>
      <c r="C85" s="5">
        <v>1</v>
      </c>
      <c r="D85" s="5" t="s">
        <v>102</v>
      </c>
      <c r="E85" s="5" t="s">
        <v>116</v>
      </c>
      <c r="F85" s="5" t="s">
        <v>117</v>
      </c>
      <c r="G85" s="65"/>
    </row>
    <row r="86" spans="1:7" s="11" customFormat="1" ht="18" customHeight="1">
      <c r="A86" s="63"/>
      <c r="B86" s="5" t="s">
        <v>103</v>
      </c>
      <c r="C86" s="5">
        <v>1</v>
      </c>
      <c r="D86" s="5" t="s">
        <v>23</v>
      </c>
      <c r="E86" s="5" t="s">
        <v>116</v>
      </c>
      <c r="F86" s="5" t="s">
        <v>118</v>
      </c>
      <c r="G86" s="5"/>
    </row>
    <row r="87" spans="1:7" s="11" customFormat="1" ht="18" customHeight="1">
      <c r="A87" s="63"/>
      <c r="B87" s="5" t="s">
        <v>104</v>
      </c>
      <c r="C87" s="5">
        <v>1</v>
      </c>
      <c r="D87" s="5" t="s">
        <v>220</v>
      </c>
      <c r="E87" s="5" t="s">
        <v>116</v>
      </c>
      <c r="F87" s="5" t="s">
        <v>117</v>
      </c>
      <c r="G87" s="5"/>
    </row>
    <row r="88" spans="1:7" s="11" customFormat="1" ht="18" customHeight="1">
      <c r="A88" s="63"/>
      <c r="B88" s="5" t="s">
        <v>105</v>
      </c>
      <c r="C88" s="5">
        <v>1</v>
      </c>
      <c r="D88" s="5" t="s">
        <v>106</v>
      </c>
      <c r="E88" s="5" t="s">
        <v>116</v>
      </c>
      <c r="F88" s="5" t="s">
        <v>118</v>
      </c>
      <c r="G88" s="5"/>
    </row>
    <row r="89" spans="1:7" s="11" customFormat="1" ht="18" customHeight="1">
      <c r="A89" s="63"/>
      <c r="B89" s="5" t="s">
        <v>107</v>
      </c>
      <c r="C89" s="5">
        <v>1</v>
      </c>
      <c r="D89" s="5" t="s">
        <v>216</v>
      </c>
      <c r="E89" s="5" t="s">
        <v>116</v>
      </c>
      <c r="F89" s="5" t="s">
        <v>117</v>
      </c>
      <c r="G89" s="5"/>
    </row>
    <row r="90" spans="1:7" s="11" customFormat="1" ht="18" customHeight="1">
      <c r="A90" s="63"/>
      <c r="B90" s="5" t="s">
        <v>108</v>
      </c>
      <c r="C90" s="5">
        <v>1</v>
      </c>
      <c r="D90" s="5" t="s">
        <v>217</v>
      </c>
      <c r="E90" s="5" t="s">
        <v>116</v>
      </c>
      <c r="F90" s="5" t="s">
        <v>118</v>
      </c>
      <c r="G90" s="5"/>
    </row>
    <row r="91" spans="1:7" s="11" customFormat="1" ht="23.25" customHeight="1">
      <c r="A91" s="63"/>
      <c r="B91" s="5" t="s">
        <v>109</v>
      </c>
      <c r="C91" s="5">
        <v>1</v>
      </c>
      <c r="D91" s="5" t="s">
        <v>109</v>
      </c>
      <c r="E91" s="5" t="s">
        <v>116</v>
      </c>
      <c r="F91" s="5" t="s">
        <v>117</v>
      </c>
      <c r="G91" s="10" t="s">
        <v>246</v>
      </c>
    </row>
    <row r="92" spans="1:7" s="11" customFormat="1" ht="18" customHeight="1">
      <c r="A92" s="63"/>
      <c r="B92" s="5" t="s">
        <v>110</v>
      </c>
      <c r="C92" s="5">
        <v>1</v>
      </c>
      <c r="D92" s="5" t="s">
        <v>221</v>
      </c>
      <c r="E92" s="5" t="s">
        <v>116</v>
      </c>
      <c r="F92" s="5" t="s">
        <v>117</v>
      </c>
      <c r="G92" s="5"/>
    </row>
    <row r="93" spans="1:7" s="11" customFormat="1" ht="18" customHeight="1">
      <c r="A93" s="63"/>
      <c r="B93" s="20" t="s">
        <v>111</v>
      </c>
      <c r="C93" s="5">
        <v>1</v>
      </c>
      <c r="D93" s="20" t="s">
        <v>112</v>
      </c>
      <c r="E93" s="5" t="s">
        <v>116</v>
      </c>
      <c r="F93" s="5" t="s">
        <v>118</v>
      </c>
      <c r="G93" s="5"/>
    </row>
    <row r="94" spans="1:7" s="11" customFormat="1" ht="23.25" customHeight="1">
      <c r="A94" s="63"/>
      <c r="B94" s="5" t="s">
        <v>113</v>
      </c>
      <c r="C94" s="5">
        <v>1</v>
      </c>
      <c r="D94" s="5" t="s">
        <v>114</v>
      </c>
      <c r="E94" s="5" t="s">
        <v>116</v>
      </c>
      <c r="F94" s="5" t="s">
        <v>117</v>
      </c>
      <c r="G94" s="10" t="s">
        <v>246</v>
      </c>
    </row>
    <row r="95" spans="1:7" s="11" customFormat="1" ht="18" customHeight="1">
      <c r="A95" s="64"/>
      <c r="B95" s="5" t="s">
        <v>132</v>
      </c>
      <c r="C95" s="5">
        <f>SUM(C81:C94)</f>
        <v>20</v>
      </c>
      <c r="D95" s="5"/>
      <c r="E95" s="5"/>
      <c r="F95" s="5"/>
      <c r="G95" s="5"/>
    </row>
    <row r="96" spans="1:7" s="11" customFormat="1" ht="62.25" customHeight="1">
      <c r="A96" s="79" t="s">
        <v>67</v>
      </c>
      <c r="B96" s="15" t="s">
        <v>68</v>
      </c>
      <c r="C96" s="15">
        <v>8</v>
      </c>
      <c r="D96" s="16" t="s">
        <v>69</v>
      </c>
      <c r="E96" s="5" t="s">
        <v>52</v>
      </c>
      <c r="F96" s="5" t="s">
        <v>53</v>
      </c>
      <c r="G96" s="75" t="s">
        <v>146</v>
      </c>
    </row>
    <row r="97" spans="1:7" s="11" customFormat="1" ht="62.25" customHeight="1">
      <c r="A97" s="80"/>
      <c r="B97" s="15" t="s">
        <v>70</v>
      </c>
      <c r="C97" s="15">
        <v>4</v>
      </c>
      <c r="D97" s="16" t="s">
        <v>71</v>
      </c>
      <c r="E97" s="5" t="s">
        <v>52</v>
      </c>
      <c r="F97" s="5" t="s">
        <v>53</v>
      </c>
      <c r="G97" s="75"/>
    </row>
    <row r="98" spans="1:7" s="11" customFormat="1" ht="36.75" customHeight="1">
      <c r="A98" s="80"/>
      <c r="B98" s="15" t="s">
        <v>72</v>
      </c>
      <c r="C98" s="15">
        <v>2</v>
      </c>
      <c r="D98" s="16" t="s">
        <v>209</v>
      </c>
      <c r="E98" s="5" t="s">
        <v>52</v>
      </c>
      <c r="F98" s="15" t="s">
        <v>73</v>
      </c>
      <c r="G98" s="76"/>
    </row>
    <row r="99" spans="1:7" s="11" customFormat="1" ht="36.75" customHeight="1">
      <c r="A99" s="80"/>
      <c r="B99" s="15" t="s">
        <v>74</v>
      </c>
      <c r="C99" s="15">
        <v>2</v>
      </c>
      <c r="D99" s="18" t="s">
        <v>74</v>
      </c>
      <c r="E99" s="5" t="s">
        <v>52</v>
      </c>
      <c r="F99" s="5" t="s">
        <v>53</v>
      </c>
      <c r="G99" s="76"/>
    </row>
    <row r="100" spans="1:7" s="11" customFormat="1" ht="34.5" customHeight="1">
      <c r="A100" s="80"/>
      <c r="B100" s="15" t="s">
        <v>75</v>
      </c>
      <c r="C100" s="15">
        <v>1</v>
      </c>
      <c r="D100" s="16" t="s">
        <v>76</v>
      </c>
      <c r="E100" s="5" t="s">
        <v>52</v>
      </c>
      <c r="F100" s="5" t="s">
        <v>53</v>
      </c>
      <c r="G100" s="76"/>
    </row>
    <row r="101" spans="1:7" s="11" customFormat="1" ht="34.5" customHeight="1">
      <c r="A101" s="80"/>
      <c r="B101" s="15" t="s">
        <v>77</v>
      </c>
      <c r="C101" s="15">
        <v>4</v>
      </c>
      <c r="D101" s="16" t="s">
        <v>210</v>
      </c>
      <c r="E101" s="5" t="s">
        <v>52</v>
      </c>
      <c r="F101" s="5" t="s">
        <v>53</v>
      </c>
      <c r="G101" s="17" t="s">
        <v>145</v>
      </c>
    </row>
    <row r="102" spans="1:7" s="11" customFormat="1" ht="34.5" customHeight="1">
      <c r="A102" s="80"/>
      <c r="B102" s="15" t="s">
        <v>174</v>
      </c>
      <c r="C102" s="15">
        <v>1</v>
      </c>
      <c r="D102" s="16" t="s">
        <v>176</v>
      </c>
      <c r="E102" s="5" t="s">
        <v>52</v>
      </c>
      <c r="F102" s="15" t="s">
        <v>73</v>
      </c>
      <c r="G102" s="17"/>
    </row>
    <row r="103" spans="1:7" s="11" customFormat="1" ht="23.25" customHeight="1">
      <c r="A103" s="80"/>
      <c r="B103" s="15" t="s">
        <v>175</v>
      </c>
      <c r="C103" s="15">
        <v>1</v>
      </c>
      <c r="D103" s="16" t="s">
        <v>177</v>
      </c>
      <c r="E103" s="5" t="s">
        <v>52</v>
      </c>
      <c r="F103" s="15" t="s">
        <v>73</v>
      </c>
      <c r="G103" s="17"/>
    </row>
    <row r="104" spans="1:7" s="11" customFormat="1" ht="23.25" customHeight="1">
      <c r="A104" s="80"/>
      <c r="B104" s="15" t="s">
        <v>78</v>
      </c>
      <c r="C104" s="15">
        <v>1</v>
      </c>
      <c r="D104" s="16" t="s">
        <v>79</v>
      </c>
      <c r="E104" s="5" t="s">
        <v>52</v>
      </c>
      <c r="F104" s="15" t="s">
        <v>73</v>
      </c>
      <c r="G104" s="17"/>
    </row>
    <row r="105" spans="1:7" s="11" customFormat="1" ht="23.25" customHeight="1">
      <c r="A105" s="58"/>
      <c r="B105" s="15" t="s">
        <v>133</v>
      </c>
      <c r="C105" s="15">
        <f>SUM(C96:C104)</f>
        <v>24</v>
      </c>
      <c r="D105" s="16"/>
      <c r="E105" s="5"/>
      <c r="F105" s="15"/>
      <c r="G105" s="17"/>
    </row>
    <row r="106" spans="1:7" s="11" customFormat="1" ht="31.5" customHeight="1">
      <c r="A106" s="39" t="s">
        <v>182</v>
      </c>
      <c r="B106" s="15" t="s">
        <v>169</v>
      </c>
      <c r="C106" s="15">
        <v>1</v>
      </c>
      <c r="D106" s="10" t="s">
        <v>173</v>
      </c>
      <c r="E106" s="5" t="s">
        <v>222</v>
      </c>
      <c r="F106" s="10" t="s">
        <v>73</v>
      </c>
      <c r="G106" s="17"/>
    </row>
    <row r="107" spans="1:7" s="11" customFormat="1" ht="22.5" customHeight="1">
      <c r="A107" s="56" t="s">
        <v>49</v>
      </c>
      <c r="B107" s="10" t="s">
        <v>80</v>
      </c>
      <c r="C107" s="14">
        <v>1</v>
      </c>
      <c r="D107" s="10" t="s">
        <v>81</v>
      </c>
      <c r="E107" s="10" t="s">
        <v>82</v>
      </c>
      <c r="F107" s="10" t="s">
        <v>73</v>
      </c>
      <c r="G107" s="10"/>
    </row>
    <row r="108" spans="1:7" s="11" customFormat="1" ht="22.5" customHeight="1">
      <c r="A108" s="57"/>
      <c r="B108" s="10" t="s">
        <v>77</v>
      </c>
      <c r="C108" s="14">
        <v>1</v>
      </c>
      <c r="D108" s="10" t="s">
        <v>83</v>
      </c>
      <c r="E108" s="10" t="s">
        <v>82</v>
      </c>
      <c r="F108" s="10" t="s">
        <v>73</v>
      </c>
      <c r="G108" s="17" t="s">
        <v>145</v>
      </c>
    </row>
    <row r="109" spans="1:7" ht="22.5" customHeight="1">
      <c r="A109" s="57"/>
      <c r="B109" s="10" t="s">
        <v>84</v>
      </c>
      <c r="C109" s="14">
        <v>1</v>
      </c>
      <c r="D109" s="10" t="s">
        <v>85</v>
      </c>
      <c r="E109" s="10" t="s">
        <v>86</v>
      </c>
      <c r="F109" s="10" t="s">
        <v>87</v>
      </c>
      <c r="G109" s="10"/>
    </row>
    <row r="110" spans="1:7" ht="22.5" customHeight="1">
      <c r="A110" s="57"/>
      <c r="B110" s="10" t="s">
        <v>88</v>
      </c>
      <c r="C110" s="14">
        <v>1</v>
      </c>
      <c r="D110" s="10" t="s">
        <v>89</v>
      </c>
      <c r="E110" s="10" t="s">
        <v>86</v>
      </c>
      <c r="F110" s="10" t="s">
        <v>87</v>
      </c>
      <c r="G110" s="10"/>
    </row>
    <row r="111" spans="1:7" ht="22.5" customHeight="1">
      <c r="A111" s="57"/>
      <c r="B111" s="10" t="s">
        <v>90</v>
      </c>
      <c r="C111" s="14">
        <v>1</v>
      </c>
      <c r="D111" s="10" t="s">
        <v>91</v>
      </c>
      <c r="E111" s="10" t="s">
        <v>82</v>
      </c>
      <c r="F111" s="10" t="s">
        <v>73</v>
      </c>
      <c r="G111" s="10"/>
    </row>
    <row r="112" spans="1:7" ht="22.5" customHeight="1">
      <c r="A112" s="58"/>
      <c r="B112" s="10" t="s">
        <v>132</v>
      </c>
      <c r="C112" s="14">
        <f>SUM(C107:C111)</f>
        <v>5</v>
      </c>
      <c r="D112" s="10"/>
      <c r="E112" s="10"/>
      <c r="F112" s="10"/>
      <c r="G112" s="10"/>
    </row>
    <row r="113" spans="1:7" ht="22.5" customHeight="1">
      <c r="A113" s="27"/>
      <c r="B113" s="28" t="s">
        <v>131</v>
      </c>
      <c r="C113" s="27">
        <f>C11+C23+C33+C48+C95+C105+C112+C59+C80+C106+C71</f>
        <v>204</v>
      </c>
      <c r="D113" s="27"/>
      <c r="E113" s="27"/>
      <c r="F113" s="27"/>
      <c r="G113" s="34"/>
    </row>
    <row r="114" spans="1:7" ht="14.25">
      <c r="A114" s="29"/>
      <c r="B114" s="30"/>
      <c r="C114" s="29"/>
      <c r="D114" s="29"/>
      <c r="E114" s="29"/>
      <c r="F114" s="29"/>
      <c r="G114" s="29"/>
    </row>
    <row r="115" spans="1:7" ht="33" customHeight="1">
      <c r="A115" s="55" t="s">
        <v>247</v>
      </c>
      <c r="B115" s="55"/>
      <c r="C115" s="55"/>
      <c r="D115" s="55"/>
      <c r="E115" s="55"/>
      <c r="F115" s="55"/>
      <c r="G115" s="55"/>
    </row>
  </sheetData>
  <sheetProtection/>
  <mergeCells count="20">
    <mergeCell ref="A1:G1"/>
    <mergeCell ref="G96:G100"/>
    <mergeCell ref="G3:G8"/>
    <mergeCell ref="G24:G26"/>
    <mergeCell ref="A49:A59"/>
    <mergeCell ref="A72:A80"/>
    <mergeCell ref="A3:A11"/>
    <mergeCell ref="A96:A105"/>
    <mergeCell ref="A24:A33"/>
    <mergeCell ref="A12:A23"/>
    <mergeCell ref="A115:G115"/>
    <mergeCell ref="A107:A112"/>
    <mergeCell ref="G49:G53"/>
    <mergeCell ref="A81:A95"/>
    <mergeCell ref="G83:G85"/>
    <mergeCell ref="A34:A48"/>
    <mergeCell ref="D80:G80"/>
    <mergeCell ref="E72:E79"/>
    <mergeCell ref="E60:E70"/>
    <mergeCell ref="A60:A71"/>
  </mergeCells>
  <printOptions/>
  <pageMargins left="0.29" right="0.2" top="0.43" bottom="0.32" header="0.32" footer="0.23"/>
  <pageSetup horizontalDpi="600" verticalDpi="600" orientation="portrait" paperSize="9" r:id="rId1"/>
  <rowBreaks count="2" manualBreakCount="2">
    <brk id="33" max="255" man="1"/>
    <brk id="5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2013-07-29T00:59:22Z</cp:lastPrinted>
  <dcterms:created xsi:type="dcterms:W3CDTF">2013-07-16T07:44:35Z</dcterms:created>
  <dcterms:modified xsi:type="dcterms:W3CDTF">2013-07-31T07:40:49Z</dcterms:modified>
  <cp:category/>
  <cp:version/>
  <cp:contentType/>
  <cp:contentStatus/>
</cp:coreProperties>
</file>