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46" windowWidth="15480" windowHeight="4140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<sst xmlns="http://schemas.openxmlformats.org/spreadsheetml/2006/main" count="425" uniqueCount="145">
  <si>
    <t>11100010426</t>
  </si>
  <si>
    <t>11100010512</t>
  </si>
  <si>
    <t>台州市海洋环境监测预报中心</t>
  </si>
  <si>
    <t>财务会计</t>
  </si>
  <si>
    <t>11100011027</t>
  </si>
  <si>
    <t>11100011101</t>
  </si>
  <si>
    <t>台州市国土资源信息中心</t>
  </si>
  <si>
    <t>档案管理员</t>
  </si>
  <si>
    <t>11100011107</t>
  </si>
  <si>
    <t>11100013016</t>
  </si>
  <si>
    <t>台州市殡仪馆</t>
  </si>
  <si>
    <t>11100013226</t>
  </si>
  <si>
    <t>11100013228</t>
  </si>
  <si>
    <t>11100013230</t>
  </si>
  <si>
    <t>台州市儿童福利院</t>
  </si>
  <si>
    <t>儿童管理</t>
  </si>
  <si>
    <t>11100013304</t>
  </si>
  <si>
    <t>台州市救助管理站</t>
  </si>
  <si>
    <t>救助管理</t>
  </si>
  <si>
    <t>11100013321</t>
  </si>
  <si>
    <t>11100013323</t>
  </si>
  <si>
    <t>11100013409</t>
  </si>
  <si>
    <t>台州市中级人民法院审判保障服务中心</t>
  </si>
  <si>
    <t>档案员</t>
  </si>
  <si>
    <t>km1</t>
  </si>
  <si>
    <t>km2</t>
  </si>
  <si>
    <t>台州市图书馆</t>
  </si>
  <si>
    <t>计算机管理</t>
  </si>
  <si>
    <t>综合基础知识</t>
  </si>
  <si>
    <t>职业能力倾向测试</t>
  </si>
  <si>
    <t>上午成绩</t>
  </si>
  <si>
    <t>下午成绩</t>
  </si>
  <si>
    <t>准考证号</t>
  </si>
  <si>
    <t>11100011225</t>
  </si>
  <si>
    <t>11100011316</t>
  </si>
  <si>
    <t>台州市科技馆</t>
  </si>
  <si>
    <t>文秘</t>
  </si>
  <si>
    <t>11100011419</t>
  </si>
  <si>
    <t>11100011518</t>
  </si>
  <si>
    <t>11100011520</t>
  </si>
  <si>
    <t>台州市企业档案信息处理中心</t>
  </si>
  <si>
    <t>办公室文员</t>
  </si>
  <si>
    <t>11100011608</t>
  </si>
  <si>
    <t>11100011614</t>
  </si>
  <si>
    <t>台州市工商联非公有制经济服务中心</t>
  </si>
  <si>
    <t>非公经济服务人员</t>
  </si>
  <si>
    <t>11100011905</t>
  </si>
  <si>
    <t>11100012913</t>
  </si>
  <si>
    <t>报考单位</t>
  </si>
  <si>
    <t>报考职位</t>
  </si>
  <si>
    <t>11100014214</t>
  </si>
  <si>
    <t>11100014215</t>
  </si>
  <si>
    <t>11100014229</t>
  </si>
  <si>
    <t>速录员</t>
  </si>
  <si>
    <t>11100014505</t>
  </si>
  <si>
    <t>11100014506</t>
  </si>
  <si>
    <t>11100014511</t>
  </si>
  <si>
    <t>11100014517</t>
  </si>
  <si>
    <t>11100014520</t>
  </si>
  <si>
    <t>11100014523</t>
  </si>
  <si>
    <t>11100014524</t>
  </si>
  <si>
    <t>11100014527</t>
  </si>
  <si>
    <t>11100014529</t>
  </si>
  <si>
    <t>11100014605</t>
  </si>
  <si>
    <t>台州市中心血站</t>
  </si>
  <si>
    <t>医学检验</t>
  </si>
  <si>
    <t>11100014614</t>
  </si>
  <si>
    <t>11100014619</t>
  </si>
  <si>
    <t>11100014623</t>
  </si>
  <si>
    <t>台州市第二人民医院</t>
  </si>
  <si>
    <t>11100014629</t>
  </si>
  <si>
    <t>11100014701</t>
  </si>
  <si>
    <t>11100014702</t>
  </si>
  <si>
    <t>11100014705</t>
  </si>
  <si>
    <t>台州市计量技术研究院</t>
  </si>
  <si>
    <t>检测员A</t>
  </si>
  <si>
    <t>电子仪器相关知识</t>
  </si>
  <si>
    <t>11100014710</t>
  </si>
  <si>
    <t>11100014715</t>
  </si>
  <si>
    <t>11100014725</t>
  </si>
  <si>
    <t>11100014728</t>
  </si>
  <si>
    <t>检测员B</t>
  </si>
  <si>
    <t>机电工程相关知识</t>
  </si>
  <si>
    <t>11100014807</t>
  </si>
  <si>
    <t>11100014809</t>
  </si>
  <si>
    <t>11100014813</t>
  </si>
  <si>
    <t>台州市质量技术监督检测研究院</t>
  </si>
  <si>
    <t>检测员</t>
  </si>
  <si>
    <t>实验室资质认定评审准则相关知识</t>
  </si>
  <si>
    <t>11100014816</t>
  </si>
  <si>
    <t>11100014817</t>
  </si>
  <si>
    <t>11100014818</t>
  </si>
  <si>
    <t>台州市供销合作社联合社职业技能鉴定站</t>
  </si>
  <si>
    <t>考评员</t>
  </si>
  <si>
    <t>职业技能鉴定管理知识</t>
  </si>
  <si>
    <t>11100014901</t>
  </si>
  <si>
    <t>11100014902</t>
  </si>
  <si>
    <t>11100020525</t>
  </si>
  <si>
    <t>11100020604</t>
  </si>
  <si>
    <t>11100012014</t>
  </si>
  <si>
    <t>11100012202</t>
  </si>
  <si>
    <t>11100012218</t>
  </si>
  <si>
    <t>中国台州国际互联网络新闻中心</t>
  </si>
  <si>
    <t>网络管理工作人员</t>
  </si>
  <si>
    <t>11100012516</t>
  </si>
  <si>
    <t>11100010401</t>
  </si>
  <si>
    <t>11100014906</t>
  </si>
  <si>
    <t>11100014907</t>
  </si>
  <si>
    <t>台州市枫南幼儿园</t>
  </si>
  <si>
    <t>教师岗位A</t>
  </si>
  <si>
    <t>幼儿教育基础知识</t>
  </si>
  <si>
    <t>学科专业知识</t>
  </si>
  <si>
    <t>11100014908</t>
  </si>
  <si>
    <t>11100014909</t>
  </si>
  <si>
    <t>11100014910</t>
  </si>
  <si>
    <t>教师岗位B</t>
  </si>
  <si>
    <t>11100014912</t>
  </si>
  <si>
    <t>11100014913</t>
  </si>
  <si>
    <t>11100014916</t>
  </si>
  <si>
    <t>11100014917</t>
  </si>
  <si>
    <t>11100014921</t>
  </si>
  <si>
    <t>11100014922</t>
  </si>
  <si>
    <t>11100014924</t>
  </si>
  <si>
    <t>11100014928</t>
  </si>
  <si>
    <t>11100014931</t>
  </si>
  <si>
    <t>－－－－－－－－</t>
  </si>
  <si>
    <t>技能测试成绩</t>
  </si>
  <si>
    <t>笔试总分</t>
  </si>
  <si>
    <t>台州市特种设备监督检验中心</t>
  </si>
  <si>
    <t>机电类特种设备检验员</t>
  </si>
  <si>
    <t>机电类检验相关知识</t>
  </si>
  <si>
    <t>11100021505</t>
  </si>
  <si>
    <t>11100021507</t>
  </si>
  <si>
    <t>11100021514</t>
  </si>
  <si>
    <t>承压类特种设备检验员</t>
  </si>
  <si>
    <t>承压类检验相关知识</t>
  </si>
  <si>
    <t>11100021519</t>
  </si>
  <si>
    <t>11100021523</t>
  </si>
  <si>
    <t>11100021525</t>
  </si>
  <si>
    <t>台州市卫生干部进修学校（台州市护士学校）</t>
  </si>
  <si>
    <t>护理教师</t>
  </si>
  <si>
    <t>护理三基</t>
  </si>
  <si>
    <t>11100020507</t>
  </si>
  <si>
    <t>11100011612</t>
  </si>
  <si>
    <t>（笔）、（技）结合成绩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</si>
</sst>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"/>
    </sheetView>
  </sheetViews>
  <sheetFormatPr defaultColWidth="9.140625" defaultRowHeight="15" customHeight="1"/>
  <cols>
    <col min="1" max="1" width="27.421875" style="1" customWidth="1"/>
    <col min="2" max="2" width="15.421875" style="1" customWidth="1"/>
    <col min="3" max="3" width="12.7109375" style="1" customWidth="1"/>
    <col min="4" max="4" width="7.421875" style="1" hidden="1" customWidth="1"/>
    <col min="5" max="5" width="7.28125" style="1" hidden="1" customWidth="1"/>
    <col min="6" max="6" width="9.00390625" style="6" customWidth="1"/>
    <col min="7" max="7" width="9.7109375" style="6" customWidth="1"/>
    <col min="8" max="8" width="10.00390625" style="6" customWidth="1"/>
    <col min="9" max="9" width="13.421875" style="1" hidden="1" customWidth="1"/>
    <col min="10" max="10" width="15.57421875" style="1" hidden="1" customWidth="1"/>
    <col min="11" max="16384" width="9.140625" style="1" customWidth="1"/>
  </cols>
  <sheetData>
    <row r="1" spans="1:10" s="7" customFormat="1" ht="33" customHeight="1">
      <c r="A1" s="7" t="s">
        <v>48</v>
      </c>
      <c r="B1" s="7" t="s">
        <v>49</v>
      </c>
      <c r="C1" s="7" t="s">
        <v>32</v>
      </c>
      <c r="D1" s="8" t="s">
        <v>30</v>
      </c>
      <c r="E1" s="8" t="s">
        <v>31</v>
      </c>
      <c r="F1" s="9" t="s">
        <v>127</v>
      </c>
      <c r="G1" s="9" t="s">
        <v>126</v>
      </c>
      <c r="H1" s="10" t="s">
        <v>144</v>
      </c>
      <c r="I1" s="7" t="s">
        <v>24</v>
      </c>
      <c r="J1" s="7" t="s">
        <v>25</v>
      </c>
    </row>
    <row r="2" spans="1:10" ht="15" customHeight="1">
      <c r="A2" s="1" t="s">
        <v>26</v>
      </c>
      <c r="B2" s="1" t="s">
        <v>27</v>
      </c>
      <c r="C2" s="1" t="s">
        <v>105</v>
      </c>
      <c r="D2" s="2">
        <v>61</v>
      </c>
      <c r="E2" s="2">
        <v>86</v>
      </c>
      <c r="F2" s="3">
        <f aca="true" t="shared" si="0" ref="F2:F10">SUM(D2:E2)</f>
        <v>147</v>
      </c>
      <c r="G2" s="3"/>
      <c r="H2" s="3"/>
      <c r="I2" s="1" t="s">
        <v>28</v>
      </c>
      <c r="J2" s="1" t="s">
        <v>29</v>
      </c>
    </row>
    <row r="3" spans="1:10" ht="15" customHeight="1">
      <c r="A3" s="1" t="s">
        <v>26</v>
      </c>
      <c r="B3" s="1" t="s">
        <v>27</v>
      </c>
      <c r="C3" s="1" t="s">
        <v>0</v>
      </c>
      <c r="D3" s="2">
        <v>66</v>
      </c>
      <c r="E3" s="2">
        <v>81</v>
      </c>
      <c r="F3" s="3">
        <f t="shared" si="0"/>
        <v>147</v>
      </c>
      <c r="G3" s="3"/>
      <c r="H3" s="3"/>
      <c r="I3" s="1" t="s">
        <v>28</v>
      </c>
      <c r="J3" s="1" t="s">
        <v>29</v>
      </c>
    </row>
    <row r="4" spans="1:10" ht="15" customHeight="1">
      <c r="A4" s="1" t="s">
        <v>26</v>
      </c>
      <c r="B4" s="1" t="s">
        <v>27</v>
      </c>
      <c r="C4" s="1" t="s">
        <v>1</v>
      </c>
      <c r="D4" s="2">
        <v>67</v>
      </c>
      <c r="E4" s="2">
        <v>80</v>
      </c>
      <c r="F4" s="3">
        <f t="shared" si="0"/>
        <v>147</v>
      </c>
      <c r="G4" s="3"/>
      <c r="H4" s="3"/>
      <c r="I4" s="1" t="s">
        <v>28</v>
      </c>
      <c r="J4" s="1" t="s">
        <v>29</v>
      </c>
    </row>
    <row r="5" spans="1:10" ht="15" customHeight="1">
      <c r="A5" s="1" t="s">
        <v>2</v>
      </c>
      <c r="B5" s="1" t="s">
        <v>3</v>
      </c>
      <c r="C5" s="1" t="s">
        <v>5</v>
      </c>
      <c r="D5" s="2">
        <v>72</v>
      </c>
      <c r="E5" s="2">
        <v>74</v>
      </c>
      <c r="F5" s="3">
        <f t="shared" si="0"/>
        <v>146</v>
      </c>
      <c r="G5" s="3"/>
      <c r="H5" s="3"/>
      <c r="I5" s="1" t="s">
        <v>28</v>
      </c>
      <c r="J5" s="1" t="s">
        <v>29</v>
      </c>
    </row>
    <row r="6" spans="1:10" ht="15" customHeight="1">
      <c r="A6" s="1" t="s">
        <v>2</v>
      </c>
      <c r="B6" s="1" t="s">
        <v>3</v>
      </c>
      <c r="C6" s="1" t="s">
        <v>80</v>
      </c>
      <c r="D6" s="2">
        <v>59</v>
      </c>
      <c r="E6" s="2">
        <v>77</v>
      </c>
      <c r="F6" s="3">
        <f t="shared" si="0"/>
        <v>136</v>
      </c>
      <c r="G6" s="3"/>
      <c r="H6" s="3"/>
      <c r="I6" s="1" t="s">
        <v>28</v>
      </c>
      <c r="J6" s="1" t="s">
        <v>29</v>
      </c>
    </row>
    <row r="7" spans="1:10" ht="15" customHeight="1">
      <c r="A7" s="1" t="s">
        <v>2</v>
      </c>
      <c r="B7" s="1" t="s">
        <v>3</v>
      </c>
      <c r="C7" s="1" t="s">
        <v>4</v>
      </c>
      <c r="D7" s="2">
        <v>61</v>
      </c>
      <c r="E7" s="2">
        <v>73</v>
      </c>
      <c r="F7" s="3">
        <f t="shared" si="0"/>
        <v>134</v>
      </c>
      <c r="G7" s="3"/>
      <c r="H7" s="3"/>
      <c r="I7" s="1" t="s">
        <v>28</v>
      </c>
      <c r="J7" s="1" t="s">
        <v>29</v>
      </c>
    </row>
    <row r="8" spans="1:10" ht="15" customHeight="1">
      <c r="A8" s="1" t="s">
        <v>6</v>
      </c>
      <c r="B8" s="1" t="s">
        <v>7</v>
      </c>
      <c r="C8" s="1" t="s">
        <v>33</v>
      </c>
      <c r="D8" s="2">
        <v>63</v>
      </c>
      <c r="E8" s="2">
        <v>79</v>
      </c>
      <c r="F8" s="3">
        <f t="shared" si="0"/>
        <v>142</v>
      </c>
      <c r="G8" s="3"/>
      <c r="H8" s="3"/>
      <c r="I8" s="1" t="s">
        <v>28</v>
      </c>
      <c r="J8" s="1" t="s">
        <v>29</v>
      </c>
    </row>
    <row r="9" spans="1:10" ht="15" customHeight="1">
      <c r="A9" s="1" t="s">
        <v>6</v>
      </c>
      <c r="B9" s="1" t="s">
        <v>7</v>
      </c>
      <c r="C9" s="1" t="s">
        <v>8</v>
      </c>
      <c r="D9" s="2">
        <v>60</v>
      </c>
      <c r="E9" s="2">
        <v>80</v>
      </c>
      <c r="F9" s="3">
        <f t="shared" si="0"/>
        <v>140</v>
      </c>
      <c r="G9" s="3"/>
      <c r="H9" s="3"/>
      <c r="I9" s="1" t="s">
        <v>28</v>
      </c>
      <c r="J9" s="1" t="s">
        <v>29</v>
      </c>
    </row>
    <row r="10" spans="1:10" ht="15" customHeight="1">
      <c r="A10" s="1" t="s">
        <v>6</v>
      </c>
      <c r="B10" s="1" t="s">
        <v>7</v>
      </c>
      <c r="C10" s="1" t="s">
        <v>34</v>
      </c>
      <c r="D10" s="2">
        <v>60</v>
      </c>
      <c r="E10" s="2">
        <v>79</v>
      </c>
      <c r="F10" s="3">
        <f t="shared" si="0"/>
        <v>139</v>
      </c>
      <c r="G10" s="3"/>
      <c r="H10" s="3"/>
      <c r="I10" s="1" t="s">
        <v>28</v>
      </c>
      <c r="J10" s="1" t="s">
        <v>29</v>
      </c>
    </row>
    <row r="11" spans="1:10" ht="15" customHeight="1">
      <c r="A11" s="1" t="s">
        <v>35</v>
      </c>
      <c r="B11" s="1" t="s">
        <v>36</v>
      </c>
      <c r="C11" s="1" t="s">
        <v>39</v>
      </c>
      <c r="D11" s="2">
        <v>70</v>
      </c>
      <c r="E11" s="2">
        <v>80</v>
      </c>
      <c r="F11" s="3">
        <f aca="true" t="shared" si="1" ref="F11:F16">SUM(D11:E11)</f>
        <v>150</v>
      </c>
      <c r="G11" s="3"/>
      <c r="H11" s="3"/>
      <c r="I11" s="1" t="s">
        <v>28</v>
      </c>
      <c r="J11" s="1" t="s">
        <v>29</v>
      </c>
    </row>
    <row r="12" spans="1:10" ht="15" customHeight="1">
      <c r="A12" s="1" t="s">
        <v>35</v>
      </c>
      <c r="B12" s="1" t="s">
        <v>36</v>
      </c>
      <c r="C12" s="1" t="s">
        <v>38</v>
      </c>
      <c r="D12" s="2">
        <v>74</v>
      </c>
      <c r="E12" s="2">
        <v>73</v>
      </c>
      <c r="F12" s="3">
        <f t="shared" si="1"/>
        <v>147</v>
      </c>
      <c r="G12" s="3"/>
      <c r="H12" s="3"/>
      <c r="I12" s="1" t="s">
        <v>28</v>
      </c>
      <c r="J12" s="1" t="s">
        <v>29</v>
      </c>
    </row>
    <row r="13" spans="1:10" ht="15" customHeight="1">
      <c r="A13" s="1" t="s">
        <v>35</v>
      </c>
      <c r="B13" s="1" t="s">
        <v>36</v>
      </c>
      <c r="C13" s="1" t="s">
        <v>37</v>
      </c>
      <c r="D13" s="2">
        <v>64</v>
      </c>
      <c r="E13" s="2">
        <v>75</v>
      </c>
      <c r="F13" s="3">
        <f t="shared" si="1"/>
        <v>139</v>
      </c>
      <c r="G13" s="3"/>
      <c r="H13" s="3"/>
      <c r="I13" s="1" t="s">
        <v>28</v>
      </c>
      <c r="J13" s="1" t="s">
        <v>29</v>
      </c>
    </row>
    <row r="14" spans="1:10" ht="15" customHeight="1">
      <c r="A14" s="1" t="s">
        <v>40</v>
      </c>
      <c r="B14" s="1" t="s">
        <v>41</v>
      </c>
      <c r="C14" s="1" t="s">
        <v>42</v>
      </c>
      <c r="D14" s="2">
        <v>77</v>
      </c>
      <c r="E14" s="2">
        <v>74</v>
      </c>
      <c r="F14" s="3">
        <f t="shared" si="1"/>
        <v>151</v>
      </c>
      <c r="G14" s="3"/>
      <c r="H14" s="3"/>
      <c r="I14" s="1" t="s">
        <v>28</v>
      </c>
      <c r="J14" s="1" t="s">
        <v>29</v>
      </c>
    </row>
    <row r="15" spans="1:10" ht="15" customHeight="1">
      <c r="A15" s="1" t="s">
        <v>40</v>
      </c>
      <c r="B15" s="1" t="s">
        <v>41</v>
      </c>
      <c r="C15" s="1" t="s">
        <v>43</v>
      </c>
      <c r="D15" s="2">
        <v>64</v>
      </c>
      <c r="E15" s="2">
        <v>71</v>
      </c>
      <c r="F15" s="3">
        <f t="shared" si="1"/>
        <v>135</v>
      </c>
      <c r="G15" s="3"/>
      <c r="H15" s="3"/>
      <c r="I15" s="1" t="s">
        <v>28</v>
      </c>
      <c r="J15" s="1" t="s">
        <v>29</v>
      </c>
    </row>
    <row r="16" spans="1:10" ht="15" customHeight="1">
      <c r="A16" s="1" t="s">
        <v>40</v>
      </c>
      <c r="B16" s="1" t="s">
        <v>41</v>
      </c>
      <c r="C16" s="1" t="s">
        <v>143</v>
      </c>
      <c r="D16" s="2">
        <v>63</v>
      </c>
      <c r="E16" s="2">
        <v>71</v>
      </c>
      <c r="F16" s="3">
        <f t="shared" si="1"/>
        <v>134</v>
      </c>
      <c r="G16" s="4"/>
      <c r="H16" s="4"/>
      <c r="I16" s="1" t="s">
        <v>28</v>
      </c>
      <c r="J16" s="1" t="s">
        <v>29</v>
      </c>
    </row>
    <row r="17" spans="1:10" ht="15" customHeight="1">
      <c r="A17" s="1" t="s">
        <v>44</v>
      </c>
      <c r="B17" s="1" t="s">
        <v>45</v>
      </c>
      <c r="C17" s="1" t="s">
        <v>46</v>
      </c>
      <c r="D17" s="2">
        <v>74</v>
      </c>
      <c r="E17" s="2">
        <v>83</v>
      </c>
      <c r="F17" s="3">
        <f aca="true" t="shared" si="2" ref="F17:F23">SUM(D17:E17)</f>
        <v>157</v>
      </c>
      <c r="G17" s="3"/>
      <c r="H17" s="3"/>
      <c r="I17" s="1" t="s">
        <v>28</v>
      </c>
      <c r="J17" s="1" t="s">
        <v>29</v>
      </c>
    </row>
    <row r="18" spans="1:10" ht="15" customHeight="1">
      <c r="A18" s="1" t="s">
        <v>44</v>
      </c>
      <c r="B18" s="1" t="s">
        <v>45</v>
      </c>
      <c r="C18" s="1" t="s">
        <v>99</v>
      </c>
      <c r="D18" s="2">
        <v>64</v>
      </c>
      <c r="E18" s="2">
        <v>89</v>
      </c>
      <c r="F18" s="3">
        <f t="shared" si="2"/>
        <v>153</v>
      </c>
      <c r="G18" s="3"/>
      <c r="H18" s="3"/>
      <c r="I18" s="1" t="s">
        <v>28</v>
      </c>
      <c r="J18" s="1" t="s">
        <v>29</v>
      </c>
    </row>
    <row r="19" spans="1:10" ht="15" customHeight="1">
      <c r="A19" s="1" t="s">
        <v>44</v>
      </c>
      <c r="B19" s="1" t="s">
        <v>45</v>
      </c>
      <c r="C19" s="1" t="s">
        <v>100</v>
      </c>
      <c r="D19" s="2">
        <v>76</v>
      </c>
      <c r="E19" s="2">
        <v>73</v>
      </c>
      <c r="F19" s="3">
        <f t="shared" si="2"/>
        <v>149</v>
      </c>
      <c r="G19" s="3"/>
      <c r="H19" s="3"/>
      <c r="I19" s="1" t="s">
        <v>28</v>
      </c>
      <c r="J19" s="1" t="s">
        <v>29</v>
      </c>
    </row>
    <row r="20" spans="1:10" ht="15" customHeight="1">
      <c r="A20" s="1" t="s">
        <v>44</v>
      </c>
      <c r="B20" s="1" t="s">
        <v>45</v>
      </c>
      <c r="C20" s="1" t="s">
        <v>101</v>
      </c>
      <c r="D20" s="2">
        <v>74</v>
      </c>
      <c r="E20" s="2">
        <v>75</v>
      </c>
      <c r="F20" s="3">
        <f t="shared" si="2"/>
        <v>149</v>
      </c>
      <c r="G20" s="3"/>
      <c r="H20" s="3"/>
      <c r="I20" s="1" t="s">
        <v>28</v>
      </c>
      <c r="J20" s="1" t="s">
        <v>29</v>
      </c>
    </row>
    <row r="21" spans="1:10" ht="15" customHeight="1">
      <c r="A21" s="1" t="s">
        <v>102</v>
      </c>
      <c r="B21" s="1" t="s">
        <v>103</v>
      </c>
      <c r="C21" s="1" t="s">
        <v>104</v>
      </c>
      <c r="D21" s="2">
        <v>68</v>
      </c>
      <c r="E21" s="2">
        <v>84</v>
      </c>
      <c r="F21" s="3">
        <f t="shared" si="2"/>
        <v>152</v>
      </c>
      <c r="G21" s="3"/>
      <c r="H21" s="3"/>
      <c r="I21" s="1" t="s">
        <v>28</v>
      </c>
      <c r="J21" s="1" t="s">
        <v>29</v>
      </c>
    </row>
    <row r="22" spans="1:10" ht="15" customHeight="1">
      <c r="A22" s="1" t="s">
        <v>102</v>
      </c>
      <c r="B22" s="1" t="s">
        <v>103</v>
      </c>
      <c r="C22" s="1" t="s">
        <v>47</v>
      </c>
      <c r="D22" s="2">
        <v>62</v>
      </c>
      <c r="E22" s="2">
        <v>85</v>
      </c>
      <c r="F22" s="3">
        <f t="shared" si="2"/>
        <v>147</v>
      </c>
      <c r="G22" s="3"/>
      <c r="H22" s="3"/>
      <c r="I22" s="1" t="s">
        <v>28</v>
      </c>
      <c r="J22" s="1" t="s">
        <v>29</v>
      </c>
    </row>
    <row r="23" spans="1:10" ht="15" customHeight="1">
      <c r="A23" s="1" t="s">
        <v>102</v>
      </c>
      <c r="B23" s="1" t="s">
        <v>103</v>
      </c>
      <c r="C23" s="1" t="s">
        <v>9</v>
      </c>
      <c r="D23" s="2">
        <v>70</v>
      </c>
      <c r="E23" s="2">
        <v>77</v>
      </c>
      <c r="F23" s="3">
        <f t="shared" si="2"/>
        <v>147</v>
      </c>
      <c r="G23" s="3"/>
      <c r="H23" s="3"/>
      <c r="I23" s="1" t="s">
        <v>28</v>
      </c>
      <c r="J23" s="1" t="s">
        <v>29</v>
      </c>
    </row>
    <row r="24" spans="1:10" ht="14.25" customHeight="1">
      <c r="A24" s="1" t="s">
        <v>10</v>
      </c>
      <c r="B24" s="1" t="s">
        <v>27</v>
      </c>
      <c r="C24" s="1" t="s">
        <v>11</v>
      </c>
      <c r="D24" s="2">
        <v>66</v>
      </c>
      <c r="E24" s="2">
        <v>77</v>
      </c>
      <c r="F24" s="3">
        <f>SUM(D24:E24)</f>
        <v>143</v>
      </c>
      <c r="G24" s="3"/>
      <c r="H24" s="3"/>
      <c r="I24" s="1" t="s">
        <v>28</v>
      </c>
      <c r="J24" s="1" t="s">
        <v>29</v>
      </c>
    </row>
    <row r="25" spans="1:10" ht="14.25" customHeight="1">
      <c r="A25" s="1" t="s">
        <v>10</v>
      </c>
      <c r="B25" s="1" t="s">
        <v>27</v>
      </c>
      <c r="C25" s="1" t="s">
        <v>12</v>
      </c>
      <c r="D25" s="2">
        <v>59</v>
      </c>
      <c r="E25" s="2">
        <v>71</v>
      </c>
      <c r="F25" s="3">
        <f>SUM(D25:E25)</f>
        <v>130</v>
      </c>
      <c r="G25" s="3"/>
      <c r="H25" s="3"/>
      <c r="I25" s="1" t="s">
        <v>28</v>
      </c>
      <c r="J25" s="1" t="s">
        <v>29</v>
      </c>
    </row>
    <row r="26" spans="1:10" ht="14.25" customHeight="1">
      <c r="A26" s="1" t="s">
        <v>10</v>
      </c>
      <c r="B26" s="1" t="s">
        <v>27</v>
      </c>
      <c r="C26" s="1" t="s">
        <v>13</v>
      </c>
      <c r="D26" s="2">
        <v>55</v>
      </c>
      <c r="E26" s="2">
        <v>74</v>
      </c>
      <c r="F26" s="3">
        <f>SUM(D26:E26)</f>
        <v>129</v>
      </c>
      <c r="G26" s="3"/>
      <c r="H26" s="3"/>
      <c r="I26" s="1" t="s">
        <v>28</v>
      </c>
      <c r="J26" s="1" t="s">
        <v>29</v>
      </c>
    </row>
    <row r="27" spans="1:10" ht="14.25" customHeight="1">
      <c r="A27" s="1" t="s">
        <v>14</v>
      </c>
      <c r="B27" s="1" t="s">
        <v>15</v>
      </c>
      <c r="C27" s="1" t="s">
        <v>16</v>
      </c>
      <c r="D27" s="2">
        <v>59</v>
      </c>
      <c r="E27" s="2">
        <v>57</v>
      </c>
      <c r="F27" s="3">
        <f>SUM(D27:E27)</f>
        <v>116</v>
      </c>
      <c r="G27" s="3"/>
      <c r="H27" s="3"/>
      <c r="I27" s="1" t="s">
        <v>28</v>
      </c>
      <c r="J27" s="1" t="s">
        <v>29</v>
      </c>
    </row>
    <row r="28" spans="1:10" ht="14.25" customHeight="1">
      <c r="A28" s="1" t="s">
        <v>17</v>
      </c>
      <c r="B28" s="1" t="s">
        <v>18</v>
      </c>
      <c r="C28" s="1" t="s">
        <v>19</v>
      </c>
      <c r="D28" s="2">
        <v>74</v>
      </c>
      <c r="E28" s="2">
        <v>73</v>
      </c>
      <c r="F28" s="3">
        <f aca="true" t="shared" si="3" ref="F28:F33">SUM(D28:E28)</f>
        <v>147</v>
      </c>
      <c r="G28" s="3"/>
      <c r="H28" s="3"/>
      <c r="I28" s="1" t="s">
        <v>28</v>
      </c>
      <c r="J28" s="1" t="s">
        <v>29</v>
      </c>
    </row>
    <row r="29" spans="1:10" ht="14.25" customHeight="1">
      <c r="A29" s="1" t="s">
        <v>17</v>
      </c>
      <c r="B29" s="1" t="s">
        <v>18</v>
      </c>
      <c r="C29" s="1" t="s">
        <v>21</v>
      </c>
      <c r="D29" s="2">
        <v>70</v>
      </c>
      <c r="E29" s="2">
        <v>76</v>
      </c>
      <c r="F29" s="3">
        <f t="shared" si="3"/>
        <v>146</v>
      </c>
      <c r="G29" s="3"/>
      <c r="H29" s="3"/>
      <c r="I29" s="1" t="s">
        <v>28</v>
      </c>
      <c r="J29" s="1" t="s">
        <v>29</v>
      </c>
    </row>
    <row r="30" spans="1:10" ht="14.25" customHeight="1">
      <c r="A30" s="1" t="s">
        <v>17</v>
      </c>
      <c r="B30" s="1" t="s">
        <v>18</v>
      </c>
      <c r="C30" s="1" t="s">
        <v>20</v>
      </c>
      <c r="D30" s="2">
        <v>68</v>
      </c>
      <c r="E30" s="2">
        <v>77</v>
      </c>
      <c r="F30" s="3">
        <f t="shared" si="3"/>
        <v>145</v>
      </c>
      <c r="G30" s="3"/>
      <c r="H30" s="3"/>
      <c r="I30" s="1" t="s">
        <v>28</v>
      </c>
      <c r="J30" s="1" t="s">
        <v>29</v>
      </c>
    </row>
    <row r="31" spans="1:10" ht="14.25" customHeight="1">
      <c r="A31" s="1" t="s">
        <v>22</v>
      </c>
      <c r="B31" s="1" t="s">
        <v>23</v>
      </c>
      <c r="C31" s="1" t="s">
        <v>51</v>
      </c>
      <c r="D31" s="2">
        <v>64</v>
      </c>
      <c r="E31" s="2">
        <v>80</v>
      </c>
      <c r="F31" s="3">
        <f t="shared" si="3"/>
        <v>144</v>
      </c>
      <c r="G31" s="3"/>
      <c r="H31" s="3"/>
      <c r="I31" s="1" t="s">
        <v>28</v>
      </c>
      <c r="J31" s="1" t="s">
        <v>29</v>
      </c>
    </row>
    <row r="32" spans="1:10" ht="14.25" customHeight="1">
      <c r="A32" s="1" t="s">
        <v>22</v>
      </c>
      <c r="B32" s="1" t="s">
        <v>23</v>
      </c>
      <c r="C32" s="1" t="s">
        <v>50</v>
      </c>
      <c r="D32" s="2">
        <v>65</v>
      </c>
      <c r="E32" s="2">
        <v>77</v>
      </c>
      <c r="F32" s="3">
        <f t="shared" si="3"/>
        <v>142</v>
      </c>
      <c r="G32" s="3"/>
      <c r="H32" s="3"/>
      <c r="I32" s="1" t="s">
        <v>28</v>
      </c>
      <c r="J32" s="1" t="s">
        <v>29</v>
      </c>
    </row>
    <row r="33" spans="1:10" ht="14.25" customHeight="1">
      <c r="A33" s="1" t="s">
        <v>22</v>
      </c>
      <c r="B33" s="1" t="s">
        <v>23</v>
      </c>
      <c r="C33" s="1" t="s">
        <v>52</v>
      </c>
      <c r="D33" s="2">
        <v>72</v>
      </c>
      <c r="E33" s="2">
        <v>70</v>
      </c>
      <c r="F33" s="3">
        <f t="shared" si="3"/>
        <v>142</v>
      </c>
      <c r="G33" s="3"/>
      <c r="H33" s="3"/>
      <c r="I33" s="1" t="s">
        <v>28</v>
      </c>
      <c r="J33" s="1" t="s">
        <v>29</v>
      </c>
    </row>
    <row r="34" spans="1:10" ht="15" customHeight="1">
      <c r="A34" s="1" t="s">
        <v>22</v>
      </c>
      <c r="B34" s="1" t="s">
        <v>53</v>
      </c>
      <c r="C34" s="1" t="s">
        <v>55</v>
      </c>
      <c r="D34" s="2">
        <v>66</v>
      </c>
      <c r="E34" s="2">
        <v>68</v>
      </c>
      <c r="F34" s="3">
        <f aca="true" t="shared" si="4" ref="F34:F55">SUM(D34:E34)</f>
        <v>134</v>
      </c>
      <c r="G34" s="3">
        <v>83.94</v>
      </c>
      <c r="H34" s="3">
        <f>F34/2*0.4+G34*0.3</f>
        <v>51.982</v>
      </c>
      <c r="I34" s="1" t="s">
        <v>28</v>
      </c>
      <c r="J34" s="1" t="s">
        <v>29</v>
      </c>
    </row>
    <row r="35" spans="1:10" ht="15" customHeight="1">
      <c r="A35" s="1" t="s">
        <v>22</v>
      </c>
      <c r="B35" s="1" t="s">
        <v>53</v>
      </c>
      <c r="C35" s="1" t="s">
        <v>58</v>
      </c>
      <c r="D35" s="2">
        <v>56</v>
      </c>
      <c r="E35" s="2">
        <v>65</v>
      </c>
      <c r="F35" s="3">
        <f t="shared" si="4"/>
        <v>121</v>
      </c>
      <c r="G35" s="3">
        <v>86.26</v>
      </c>
      <c r="H35" s="3">
        <f>F35/2*0.4+G35*0.3</f>
        <v>50.078</v>
      </c>
      <c r="I35" s="1" t="s">
        <v>28</v>
      </c>
      <c r="J35" s="1" t="s">
        <v>29</v>
      </c>
    </row>
    <row r="36" spans="1:10" ht="15" customHeight="1">
      <c r="A36" s="1" t="s">
        <v>22</v>
      </c>
      <c r="B36" s="1" t="s">
        <v>53</v>
      </c>
      <c r="C36" s="1" t="s">
        <v>60</v>
      </c>
      <c r="D36" s="2">
        <v>63</v>
      </c>
      <c r="E36" s="2">
        <v>71</v>
      </c>
      <c r="F36" s="3">
        <f t="shared" si="4"/>
        <v>134</v>
      </c>
      <c r="G36" s="3">
        <v>76.6</v>
      </c>
      <c r="H36" s="3">
        <f>F36/2*0.4+G36*0.3</f>
        <v>49.78</v>
      </c>
      <c r="I36" s="1" t="s">
        <v>28</v>
      </c>
      <c r="J36" s="1" t="s">
        <v>29</v>
      </c>
    </row>
    <row r="37" spans="1:10" ht="15" customHeight="1">
      <c r="A37" s="1" t="s">
        <v>22</v>
      </c>
      <c r="B37" s="1" t="s">
        <v>53</v>
      </c>
      <c r="C37" s="1" t="s">
        <v>56</v>
      </c>
      <c r="D37" s="2">
        <v>57</v>
      </c>
      <c r="E37" s="2">
        <v>70</v>
      </c>
      <c r="F37" s="3">
        <f t="shared" si="4"/>
        <v>127</v>
      </c>
      <c r="G37" s="3">
        <v>80.04</v>
      </c>
      <c r="H37" s="3">
        <f>F37/2*0.4+G37*0.3</f>
        <v>49.412000000000006</v>
      </c>
      <c r="I37" s="1" t="s">
        <v>28</v>
      </c>
      <c r="J37" s="1" t="s">
        <v>29</v>
      </c>
    </row>
    <row r="38" spans="1:10" ht="15" customHeight="1">
      <c r="A38" s="1" t="s">
        <v>22</v>
      </c>
      <c r="B38" s="1" t="s">
        <v>53</v>
      </c>
      <c r="C38" s="1" t="s">
        <v>54</v>
      </c>
      <c r="D38" s="2">
        <v>61</v>
      </c>
      <c r="E38" s="2">
        <v>66</v>
      </c>
      <c r="F38" s="3">
        <f t="shared" si="4"/>
        <v>127</v>
      </c>
      <c r="G38" s="3">
        <v>78.74</v>
      </c>
      <c r="H38" s="3">
        <f>F38/2*0.4+G38*0.3</f>
        <v>49.022</v>
      </c>
      <c r="I38" s="1" t="s">
        <v>28</v>
      </c>
      <c r="J38" s="1" t="s">
        <v>29</v>
      </c>
    </row>
    <row r="39" spans="1:10" ht="15" customHeight="1">
      <c r="A39" s="1" t="s">
        <v>22</v>
      </c>
      <c r="B39" s="1" t="s">
        <v>53</v>
      </c>
      <c r="C39" s="1" t="s">
        <v>59</v>
      </c>
      <c r="D39" s="2">
        <v>64</v>
      </c>
      <c r="E39" s="2">
        <v>60</v>
      </c>
      <c r="F39" s="3">
        <f t="shared" si="4"/>
        <v>124</v>
      </c>
      <c r="G39" s="3">
        <v>78.83</v>
      </c>
      <c r="H39" s="3">
        <f>F39/2*0.4+G39*0.3</f>
        <v>48.449</v>
      </c>
      <c r="I39" s="1" t="s">
        <v>28</v>
      </c>
      <c r="J39" s="1" t="s">
        <v>29</v>
      </c>
    </row>
    <row r="40" spans="1:10" ht="15" customHeight="1">
      <c r="A40" s="1" t="s">
        <v>22</v>
      </c>
      <c r="B40" s="1" t="s">
        <v>53</v>
      </c>
      <c r="C40" s="1" t="s">
        <v>63</v>
      </c>
      <c r="D40" s="2">
        <v>61</v>
      </c>
      <c r="E40" s="2">
        <v>66</v>
      </c>
      <c r="F40" s="3">
        <f t="shared" si="4"/>
        <v>127</v>
      </c>
      <c r="G40" s="3">
        <v>76.69</v>
      </c>
      <c r="H40" s="3">
        <f>F40/2*0.4+G40*0.3</f>
        <v>48.407</v>
      </c>
      <c r="I40" s="1" t="s">
        <v>28</v>
      </c>
      <c r="J40" s="1" t="s">
        <v>29</v>
      </c>
    </row>
    <row r="41" spans="1:10" ht="15" customHeight="1">
      <c r="A41" s="1" t="s">
        <v>22</v>
      </c>
      <c r="B41" s="1" t="s">
        <v>53</v>
      </c>
      <c r="C41" s="1" t="s">
        <v>62</v>
      </c>
      <c r="D41" s="2">
        <v>55</v>
      </c>
      <c r="E41" s="2">
        <v>72</v>
      </c>
      <c r="F41" s="3">
        <f t="shared" si="4"/>
        <v>127</v>
      </c>
      <c r="G41" s="3">
        <v>75.77</v>
      </c>
      <c r="H41" s="3">
        <f>F41/2*0.4+G41*0.3</f>
        <v>48.131</v>
      </c>
      <c r="I41" s="1" t="s">
        <v>28</v>
      </c>
      <c r="J41" s="1" t="s">
        <v>29</v>
      </c>
    </row>
    <row r="42" spans="1:10" ht="15" customHeight="1">
      <c r="A42" s="1" t="s">
        <v>22</v>
      </c>
      <c r="B42" s="1" t="s">
        <v>53</v>
      </c>
      <c r="C42" s="1" t="s">
        <v>57</v>
      </c>
      <c r="D42" s="2">
        <v>54</v>
      </c>
      <c r="E42" s="2">
        <v>78</v>
      </c>
      <c r="F42" s="3">
        <f t="shared" si="4"/>
        <v>132</v>
      </c>
      <c r="G42" s="3">
        <v>70.84</v>
      </c>
      <c r="H42" s="3">
        <f>F42/2*0.4+G42*0.3</f>
        <v>47.652</v>
      </c>
      <c r="I42" s="1" t="s">
        <v>28</v>
      </c>
      <c r="J42" s="1" t="s">
        <v>29</v>
      </c>
    </row>
    <row r="43" spans="1:10" ht="15" customHeight="1">
      <c r="A43" s="1" t="s">
        <v>22</v>
      </c>
      <c r="B43" s="1" t="s">
        <v>53</v>
      </c>
      <c r="C43" s="1" t="s">
        <v>61</v>
      </c>
      <c r="D43" s="2">
        <v>52</v>
      </c>
      <c r="E43" s="2">
        <v>68</v>
      </c>
      <c r="F43" s="3">
        <f t="shared" si="4"/>
        <v>120</v>
      </c>
      <c r="G43" s="3">
        <v>78.83</v>
      </c>
      <c r="H43" s="3">
        <f>F43/2*0.4+G43*0.3</f>
        <v>47.649</v>
      </c>
      <c r="I43" s="1" t="s">
        <v>28</v>
      </c>
      <c r="J43" s="1" t="s">
        <v>29</v>
      </c>
    </row>
    <row r="44" spans="1:10" ht="15" customHeight="1">
      <c r="A44" s="1" t="s">
        <v>108</v>
      </c>
      <c r="B44" s="1" t="s">
        <v>109</v>
      </c>
      <c r="C44" s="1" t="s">
        <v>113</v>
      </c>
      <c r="D44" s="5">
        <v>73.35</v>
      </c>
      <c r="E44" s="5">
        <v>71</v>
      </c>
      <c r="F44" s="3">
        <f t="shared" si="4"/>
        <v>144.35</v>
      </c>
      <c r="G44" s="3">
        <v>83.98</v>
      </c>
      <c r="H44" s="3">
        <f>F44/2*0.4+G44*0.3</f>
        <v>54.064</v>
      </c>
      <c r="I44" s="1" t="s">
        <v>110</v>
      </c>
      <c r="J44" s="1" t="s">
        <v>111</v>
      </c>
    </row>
    <row r="45" spans="1:10" ht="15" customHeight="1">
      <c r="A45" s="1" t="s">
        <v>108</v>
      </c>
      <c r="B45" s="1" t="s">
        <v>109</v>
      </c>
      <c r="C45" s="1" t="s">
        <v>112</v>
      </c>
      <c r="D45" s="5">
        <v>71</v>
      </c>
      <c r="E45" s="5">
        <v>78.15</v>
      </c>
      <c r="F45" s="3">
        <f t="shared" si="4"/>
        <v>149.15</v>
      </c>
      <c r="G45" s="3">
        <v>72</v>
      </c>
      <c r="H45" s="3">
        <f>F45/2*0.4+G45*0.3</f>
        <v>51.43</v>
      </c>
      <c r="I45" s="1" t="s">
        <v>110</v>
      </c>
      <c r="J45" s="1" t="s">
        <v>111</v>
      </c>
    </row>
    <row r="46" spans="1:10" ht="15" customHeight="1">
      <c r="A46" s="1" t="s">
        <v>108</v>
      </c>
      <c r="B46" s="1" t="s">
        <v>109</v>
      </c>
      <c r="C46" s="1" t="s">
        <v>114</v>
      </c>
      <c r="D46" s="5">
        <v>69.45</v>
      </c>
      <c r="E46" s="5">
        <v>63.3</v>
      </c>
      <c r="F46" s="3">
        <f t="shared" si="4"/>
        <v>132.75</v>
      </c>
      <c r="G46" s="3">
        <v>69.97</v>
      </c>
      <c r="H46" s="3">
        <f>F46/2*0.4+G46*0.3</f>
        <v>47.541</v>
      </c>
      <c r="I46" s="1" t="s">
        <v>110</v>
      </c>
      <c r="J46" s="1" t="s">
        <v>111</v>
      </c>
    </row>
    <row r="47" spans="1:10" ht="15" customHeight="1">
      <c r="A47" s="1" t="s">
        <v>108</v>
      </c>
      <c r="B47" s="1" t="s">
        <v>115</v>
      </c>
      <c r="C47" s="1" t="s">
        <v>122</v>
      </c>
      <c r="D47" s="5">
        <v>79.25</v>
      </c>
      <c r="E47" s="5">
        <v>78.5</v>
      </c>
      <c r="F47" s="3">
        <f t="shared" si="4"/>
        <v>157.75</v>
      </c>
      <c r="G47" s="3">
        <v>79.9</v>
      </c>
      <c r="H47" s="3">
        <f>F47/2*0.4+G47*0.3</f>
        <v>55.52</v>
      </c>
      <c r="I47" s="1" t="s">
        <v>110</v>
      </c>
      <c r="J47" s="1" t="s">
        <v>111</v>
      </c>
    </row>
    <row r="48" spans="1:10" ht="15" customHeight="1">
      <c r="A48" s="1" t="s">
        <v>108</v>
      </c>
      <c r="B48" s="1" t="s">
        <v>115</v>
      </c>
      <c r="C48" s="1" t="s">
        <v>117</v>
      </c>
      <c r="D48" s="5">
        <v>68.85</v>
      </c>
      <c r="E48" s="5">
        <v>75.3</v>
      </c>
      <c r="F48" s="3">
        <f t="shared" si="4"/>
        <v>144.14999999999998</v>
      </c>
      <c r="G48" s="3">
        <v>84.96</v>
      </c>
      <c r="H48" s="3">
        <f>F48/2*0.4+G48*0.3</f>
        <v>54.318</v>
      </c>
      <c r="I48" s="1" t="s">
        <v>110</v>
      </c>
      <c r="J48" s="1" t="s">
        <v>111</v>
      </c>
    </row>
    <row r="49" spans="1:10" ht="15" customHeight="1">
      <c r="A49" s="1" t="s">
        <v>108</v>
      </c>
      <c r="B49" s="1" t="s">
        <v>115</v>
      </c>
      <c r="C49" s="1" t="s">
        <v>121</v>
      </c>
      <c r="D49" s="5">
        <v>73.6</v>
      </c>
      <c r="E49" s="5">
        <v>73.5</v>
      </c>
      <c r="F49" s="3">
        <f t="shared" si="4"/>
        <v>147.1</v>
      </c>
      <c r="G49" s="3">
        <v>79.98</v>
      </c>
      <c r="H49" s="3">
        <f>F49/2*0.4+G49*0.3</f>
        <v>53.414</v>
      </c>
      <c r="I49" s="1" t="s">
        <v>110</v>
      </c>
      <c r="J49" s="1" t="s">
        <v>111</v>
      </c>
    </row>
    <row r="50" spans="1:10" ht="15" customHeight="1">
      <c r="A50" s="1" t="s">
        <v>108</v>
      </c>
      <c r="B50" s="1" t="s">
        <v>115</v>
      </c>
      <c r="C50" s="1" t="s">
        <v>116</v>
      </c>
      <c r="D50" s="5">
        <v>72.75</v>
      </c>
      <c r="E50" s="5">
        <v>71.4</v>
      </c>
      <c r="F50" s="3">
        <f t="shared" si="4"/>
        <v>144.15</v>
      </c>
      <c r="G50" s="3">
        <v>80.3</v>
      </c>
      <c r="H50" s="3">
        <f>F50/2*0.4+G50*0.3</f>
        <v>52.92</v>
      </c>
      <c r="I50" s="1" t="s">
        <v>110</v>
      </c>
      <c r="J50" s="1" t="s">
        <v>111</v>
      </c>
    </row>
    <row r="51" spans="1:10" ht="15" customHeight="1">
      <c r="A51" s="1" t="s">
        <v>108</v>
      </c>
      <c r="B51" s="1" t="s">
        <v>115</v>
      </c>
      <c r="C51" s="1" t="s">
        <v>124</v>
      </c>
      <c r="D51" s="5">
        <v>79.7</v>
      </c>
      <c r="E51" s="5">
        <v>80.1</v>
      </c>
      <c r="F51" s="3">
        <f t="shared" si="4"/>
        <v>159.8</v>
      </c>
      <c r="G51" s="3">
        <v>65.8</v>
      </c>
      <c r="H51" s="3">
        <f>F51/2*0.4+G51*0.3</f>
        <v>51.7</v>
      </c>
      <c r="I51" s="1" t="s">
        <v>110</v>
      </c>
      <c r="J51" s="1" t="s">
        <v>111</v>
      </c>
    </row>
    <row r="52" spans="1:10" ht="15" customHeight="1">
      <c r="A52" s="1" t="s">
        <v>108</v>
      </c>
      <c r="B52" s="1" t="s">
        <v>115</v>
      </c>
      <c r="C52" s="1" t="s">
        <v>118</v>
      </c>
      <c r="D52" s="5">
        <v>77.5</v>
      </c>
      <c r="E52" s="5">
        <v>78.9</v>
      </c>
      <c r="F52" s="3">
        <f t="shared" si="4"/>
        <v>156.4</v>
      </c>
      <c r="G52" s="3">
        <v>65.82</v>
      </c>
      <c r="H52" s="3">
        <f>F52/2*0.4+G52*0.3</f>
        <v>51.025999999999996</v>
      </c>
      <c r="I52" s="1" t="s">
        <v>110</v>
      </c>
      <c r="J52" s="1" t="s">
        <v>111</v>
      </c>
    </row>
    <row r="53" spans="1:10" ht="15" customHeight="1">
      <c r="A53" s="1" t="s">
        <v>108</v>
      </c>
      <c r="B53" s="1" t="s">
        <v>115</v>
      </c>
      <c r="C53" s="1" t="s">
        <v>123</v>
      </c>
      <c r="D53" s="5">
        <v>74</v>
      </c>
      <c r="E53" s="5">
        <v>74.9</v>
      </c>
      <c r="F53" s="3">
        <f t="shared" si="4"/>
        <v>148.9</v>
      </c>
      <c r="G53" s="3">
        <v>69.2</v>
      </c>
      <c r="H53" s="3">
        <f>F53/2*0.4+G53*0.3</f>
        <v>50.540000000000006</v>
      </c>
      <c r="I53" s="1" t="s">
        <v>110</v>
      </c>
      <c r="J53" s="1" t="s">
        <v>111</v>
      </c>
    </row>
    <row r="54" spans="1:10" ht="15" customHeight="1">
      <c r="A54" s="1" t="s">
        <v>108</v>
      </c>
      <c r="B54" s="1" t="s">
        <v>115</v>
      </c>
      <c r="C54" s="1" t="s">
        <v>120</v>
      </c>
      <c r="D54" s="5">
        <v>75.4</v>
      </c>
      <c r="E54" s="5">
        <v>70.9</v>
      </c>
      <c r="F54" s="3">
        <f t="shared" si="4"/>
        <v>146.3</v>
      </c>
      <c r="G54" s="3">
        <v>70.62</v>
      </c>
      <c r="H54" s="3">
        <f>F54/2*0.4+G54*0.3</f>
        <v>50.446000000000005</v>
      </c>
      <c r="I54" s="1" t="s">
        <v>110</v>
      </c>
      <c r="J54" s="1" t="s">
        <v>111</v>
      </c>
    </row>
    <row r="55" spans="1:10" ht="15" customHeight="1">
      <c r="A55" s="1" t="s">
        <v>108</v>
      </c>
      <c r="B55" s="1" t="s">
        <v>115</v>
      </c>
      <c r="C55" s="1" t="s">
        <v>119</v>
      </c>
      <c r="D55" s="5">
        <v>75.9</v>
      </c>
      <c r="E55" s="5">
        <v>77.6</v>
      </c>
      <c r="F55" s="3">
        <f t="shared" si="4"/>
        <v>153.5</v>
      </c>
      <c r="G55" s="3">
        <v>62.94</v>
      </c>
      <c r="H55" s="3">
        <f>F55/2*0.4+G55*0.3</f>
        <v>49.582</v>
      </c>
      <c r="I55" s="1" t="s">
        <v>110</v>
      </c>
      <c r="J55" s="1" t="s">
        <v>111</v>
      </c>
    </row>
    <row r="56" spans="1:10" ht="15" customHeight="1">
      <c r="A56" s="1" t="s">
        <v>92</v>
      </c>
      <c r="B56" s="1" t="s">
        <v>93</v>
      </c>
      <c r="C56" s="1" t="s">
        <v>95</v>
      </c>
      <c r="D56" s="2">
        <v>63</v>
      </c>
      <c r="E56" s="5">
        <v>71</v>
      </c>
      <c r="F56" s="3">
        <f aca="true" t="shared" si="5" ref="F56:F62">SUM(D56:E56)</f>
        <v>134</v>
      </c>
      <c r="G56" s="3"/>
      <c r="H56" s="3"/>
      <c r="I56" s="1" t="s">
        <v>28</v>
      </c>
      <c r="J56" s="1" t="s">
        <v>94</v>
      </c>
    </row>
    <row r="57" spans="1:10" ht="15" customHeight="1">
      <c r="A57" s="1" t="s">
        <v>92</v>
      </c>
      <c r="B57" s="1" t="s">
        <v>93</v>
      </c>
      <c r="C57" s="1" t="s">
        <v>96</v>
      </c>
      <c r="D57" s="2">
        <v>61</v>
      </c>
      <c r="E57" s="5">
        <v>65.4</v>
      </c>
      <c r="F57" s="3">
        <f t="shared" si="5"/>
        <v>126.4</v>
      </c>
      <c r="G57" s="3"/>
      <c r="H57" s="3"/>
      <c r="I57" s="1" t="s">
        <v>28</v>
      </c>
      <c r="J57" s="1" t="s">
        <v>94</v>
      </c>
    </row>
    <row r="58" spans="1:10" ht="15" customHeight="1">
      <c r="A58" s="1" t="s">
        <v>92</v>
      </c>
      <c r="B58" s="1" t="s">
        <v>93</v>
      </c>
      <c r="C58" s="1" t="s">
        <v>107</v>
      </c>
      <c r="D58" s="2">
        <v>52</v>
      </c>
      <c r="E58" s="5">
        <v>56.6</v>
      </c>
      <c r="F58" s="3">
        <f t="shared" si="5"/>
        <v>108.6</v>
      </c>
      <c r="G58" s="3"/>
      <c r="H58" s="3"/>
      <c r="I58" s="1" t="s">
        <v>28</v>
      </c>
      <c r="J58" s="1" t="s">
        <v>94</v>
      </c>
    </row>
    <row r="59" spans="1:10" ht="15" customHeight="1">
      <c r="A59" s="1" t="s">
        <v>92</v>
      </c>
      <c r="B59" s="1" t="s">
        <v>93</v>
      </c>
      <c r="C59" s="1" t="s">
        <v>106</v>
      </c>
      <c r="D59" s="2">
        <v>47</v>
      </c>
      <c r="E59" s="5">
        <v>49.4</v>
      </c>
      <c r="F59" s="3">
        <f t="shared" si="5"/>
        <v>96.4</v>
      </c>
      <c r="G59" s="3"/>
      <c r="H59" s="3"/>
      <c r="I59" s="1" t="s">
        <v>28</v>
      </c>
      <c r="J59" s="1" t="s">
        <v>94</v>
      </c>
    </row>
    <row r="60" spans="1:10" ht="15" customHeight="1">
      <c r="A60" s="1" t="s">
        <v>74</v>
      </c>
      <c r="B60" s="1" t="s">
        <v>75</v>
      </c>
      <c r="C60" s="1" t="s">
        <v>77</v>
      </c>
      <c r="D60" s="5">
        <v>65.65</v>
      </c>
      <c r="E60" s="2">
        <v>68</v>
      </c>
      <c r="F60" s="3">
        <f t="shared" si="5"/>
        <v>133.65</v>
      </c>
      <c r="G60" s="3"/>
      <c r="H60" s="3"/>
      <c r="I60" s="1" t="s">
        <v>76</v>
      </c>
      <c r="J60" s="1" t="s">
        <v>29</v>
      </c>
    </row>
    <row r="61" spans="1:10" ht="15" customHeight="1">
      <c r="A61" s="1" t="s">
        <v>74</v>
      </c>
      <c r="B61" s="1" t="s">
        <v>75</v>
      </c>
      <c r="C61" s="1" t="s">
        <v>78</v>
      </c>
      <c r="D61" s="5">
        <v>57.75</v>
      </c>
      <c r="E61" s="2">
        <v>70</v>
      </c>
      <c r="F61" s="3">
        <f t="shared" si="5"/>
        <v>127.75</v>
      </c>
      <c r="G61" s="3"/>
      <c r="H61" s="3"/>
      <c r="I61" s="1" t="s">
        <v>76</v>
      </c>
      <c r="J61" s="1" t="s">
        <v>29</v>
      </c>
    </row>
    <row r="62" spans="1:10" ht="15" customHeight="1">
      <c r="A62" s="1" t="s">
        <v>74</v>
      </c>
      <c r="B62" s="1" t="s">
        <v>75</v>
      </c>
      <c r="C62" s="1" t="s">
        <v>79</v>
      </c>
      <c r="D62" s="5">
        <v>49.95</v>
      </c>
      <c r="E62" s="2">
        <v>69</v>
      </c>
      <c r="F62" s="3">
        <f t="shared" si="5"/>
        <v>118.95</v>
      </c>
      <c r="G62" s="3"/>
      <c r="H62" s="3"/>
      <c r="I62" s="1" t="s">
        <v>76</v>
      </c>
      <c r="J62" s="1" t="s">
        <v>29</v>
      </c>
    </row>
    <row r="63" spans="1:10" ht="15" customHeight="1">
      <c r="A63" s="1" t="s">
        <v>74</v>
      </c>
      <c r="B63" s="1" t="s">
        <v>81</v>
      </c>
      <c r="C63" s="1" t="s">
        <v>85</v>
      </c>
      <c r="D63" s="5">
        <v>69</v>
      </c>
      <c r="E63" s="2">
        <v>67</v>
      </c>
      <c r="F63" s="3">
        <f aca="true" t="shared" si="6" ref="F63:F68">SUM(D63:E63)</f>
        <v>136</v>
      </c>
      <c r="G63" s="3"/>
      <c r="H63" s="3"/>
      <c r="I63" s="1" t="s">
        <v>82</v>
      </c>
      <c r="J63" s="1" t="s">
        <v>29</v>
      </c>
    </row>
    <row r="64" spans="1:10" ht="15" customHeight="1">
      <c r="A64" s="1" t="s">
        <v>74</v>
      </c>
      <c r="B64" s="1" t="s">
        <v>81</v>
      </c>
      <c r="C64" s="1" t="s">
        <v>83</v>
      </c>
      <c r="D64" s="5">
        <v>64.95</v>
      </c>
      <c r="E64" s="2">
        <v>68</v>
      </c>
      <c r="F64" s="3">
        <f t="shared" si="6"/>
        <v>132.95</v>
      </c>
      <c r="G64" s="3"/>
      <c r="H64" s="3"/>
      <c r="I64" s="1" t="s">
        <v>82</v>
      </c>
      <c r="J64" s="1" t="s">
        <v>29</v>
      </c>
    </row>
    <row r="65" spans="1:10" ht="15" customHeight="1">
      <c r="A65" s="1" t="s">
        <v>74</v>
      </c>
      <c r="B65" s="1" t="s">
        <v>81</v>
      </c>
      <c r="C65" s="1" t="s">
        <v>84</v>
      </c>
      <c r="D65" s="5">
        <v>51.65</v>
      </c>
      <c r="E65" s="2">
        <v>72</v>
      </c>
      <c r="F65" s="3">
        <f t="shared" si="6"/>
        <v>123.65</v>
      </c>
      <c r="G65" s="3"/>
      <c r="H65" s="3"/>
      <c r="I65" s="1" t="s">
        <v>82</v>
      </c>
      <c r="J65" s="1" t="s">
        <v>29</v>
      </c>
    </row>
    <row r="66" spans="1:10" ht="15" customHeight="1">
      <c r="A66" s="1" t="s">
        <v>86</v>
      </c>
      <c r="B66" s="1" t="s">
        <v>87</v>
      </c>
      <c r="C66" s="1" t="s">
        <v>90</v>
      </c>
      <c r="D66" s="5">
        <v>79.8</v>
      </c>
      <c r="E66" s="2">
        <v>81</v>
      </c>
      <c r="F66" s="3">
        <f t="shared" si="6"/>
        <v>160.8</v>
      </c>
      <c r="G66" s="3"/>
      <c r="H66" s="3"/>
      <c r="I66" s="1" t="s">
        <v>88</v>
      </c>
      <c r="J66" s="1" t="s">
        <v>29</v>
      </c>
    </row>
    <row r="67" spans="1:10" ht="15" customHeight="1">
      <c r="A67" s="1" t="s">
        <v>86</v>
      </c>
      <c r="B67" s="1" t="s">
        <v>87</v>
      </c>
      <c r="C67" s="1" t="s">
        <v>89</v>
      </c>
      <c r="D67" s="5">
        <v>79.7</v>
      </c>
      <c r="E67" s="2">
        <v>70</v>
      </c>
      <c r="F67" s="3">
        <f t="shared" si="6"/>
        <v>149.7</v>
      </c>
      <c r="G67" s="3"/>
      <c r="H67" s="3"/>
      <c r="I67" s="1" t="s">
        <v>88</v>
      </c>
      <c r="J67" s="1" t="s">
        <v>29</v>
      </c>
    </row>
    <row r="68" spans="1:10" ht="15" customHeight="1">
      <c r="A68" s="1" t="s">
        <v>86</v>
      </c>
      <c r="B68" s="1" t="s">
        <v>87</v>
      </c>
      <c r="C68" s="1" t="s">
        <v>91</v>
      </c>
      <c r="D68" s="5">
        <v>79.4</v>
      </c>
      <c r="E68" s="2">
        <v>67</v>
      </c>
      <c r="F68" s="3">
        <f t="shared" si="6"/>
        <v>146.4</v>
      </c>
      <c r="G68" s="3"/>
      <c r="H68" s="3"/>
      <c r="I68" s="1" t="s">
        <v>88</v>
      </c>
      <c r="J68" s="1" t="s">
        <v>29</v>
      </c>
    </row>
    <row r="69" spans="1:10" ht="15" customHeight="1">
      <c r="A69" s="1" t="s">
        <v>128</v>
      </c>
      <c r="B69" s="1" t="s">
        <v>134</v>
      </c>
      <c r="C69" s="1" t="s">
        <v>137</v>
      </c>
      <c r="D69" s="5">
        <v>68</v>
      </c>
      <c r="F69" s="3">
        <f aca="true" t="shared" si="7" ref="F69:F74">SUM(D69:E69)</f>
        <v>68</v>
      </c>
      <c r="G69" s="3"/>
      <c r="H69" s="3"/>
      <c r="I69" s="1" t="s">
        <v>135</v>
      </c>
      <c r="J69" s="1" t="s">
        <v>125</v>
      </c>
    </row>
    <row r="70" spans="1:10" ht="15" customHeight="1">
      <c r="A70" s="1" t="s">
        <v>128</v>
      </c>
      <c r="B70" s="1" t="s">
        <v>134</v>
      </c>
      <c r="C70" s="1" t="s">
        <v>136</v>
      </c>
      <c r="D70" s="5">
        <v>63.65</v>
      </c>
      <c r="F70" s="3">
        <f t="shared" si="7"/>
        <v>63.65</v>
      </c>
      <c r="G70" s="3"/>
      <c r="H70" s="3"/>
      <c r="I70" s="1" t="s">
        <v>135</v>
      </c>
      <c r="J70" s="1" t="s">
        <v>125</v>
      </c>
    </row>
    <row r="71" spans="1:10" ht="15" customHeight="1">
      <c r="A71" s="1" t="s">
        <v>128</v>
      </c>
      <c r="B71" s="1" t="s">
        <v>134</v>
      </c>
      <c r="C71" s="1" t="s">
        <v>138</v>
      </c>
      <c r="D71" s="5">
        <v>56.2</v>
      </c>
      <c r="F71" s="3">
        <f t="shared" si="7"/>
        <v>56.2</v>
      </c>
      <c r="G71" s="3"/>
      <c r="H71" s="3"/>
      <c r="I71" s="1" t="s">
        <v>135</v>
      </c>
      <c r="J71" s="1" t="s">
        <v>125</v>
      </c>
    </row>
    <row r="72" spans="1:10" ht="15" customHeight="1">
      <c r="A72" s="1" t="s">
        <v>128</v>
      </c>
      <c r="B72" s="1" t="s">
        <v>129</v>
      </c>
      <c r="C72" s="1" t="s">
        <v>132</v>
      </c>
      <c r="D72" s="5">
        <v>78.65</v>
      </c>
      <c r="F72" s="3">
        <f t="shared" si="7"/>
        <v>78.65</v>
      </c>
      <c r="G72" s="3"/>
      <c r="H72" s="3"/>
      <c r="I72" s="1" t="s">
        <v>130</v>
      </c>
      <c r="J72" s="1" t="s">
        <v>125</v>
      </c>
    </row>
    <row r="73" spans="1:10" ht="15" customHeight="1">
      <c r="A73" s="1" t="s">
        <v>128</v>
      </c>
      <c r="B73" s="1" t="s">
        <v>129</v>
      </c>
      <c r="C73" s="1" t="s">
        <v>131</v>
      </c>
      <c r="D73" s="5">
        <v>77.95</v>
      </c>
      <c r="F73" s="3">
        <f t="shared" si="7"/>
        <v>77.95</v>
      </c>
      <c r="G73" s="3"/>
      <c r="H73" s="3"/>
      <c r="I73" s="1" t="s">
        <v>130</v>
      </c>
      <c r="J73" s="1" t="s">
        <v>125</v>
      </c>
    </row>
    <row r="74" spans="1:10" ht="15" customHeight="1">
      <c r="A74" s="1" t="s">
        <v>128</v>
      </c>
      <c r="B74" s="1" t="s">
        <v>129</v>
      </c>
      <c r="C74" s="1" t="s">
        <v>133</v>
      </c>
      <c r="D74" s="5">
        <v>68.55</v>
      </c>
      <c r="F74" s="3">
        <f t="shared" si="7"/>
        <v>68.55</v>
      </c>
      <c r="G74" s="3"/>
      <c r="H74" s="3"/>
      <c r="I74" s="1" t="s">
        <v>130</v>
      </c>
      <c r="J74" s="1" t="s">
        <v>125</v>
      </c>
    </row>
    <row r="75" spans="1:10" ht="15" customHeight="1">
      <c r="A75" s="1" t="s">
        <v>139</v>
      </c>
      <c r="B75" s="1" t="s">
        <v>140</v>
      </c>
      <c r="C75" s="1" t="s">
        <v>142</v>
      </c>
      <c r="D75" s="5">
        <v>84.3</v>
      </c>
      <c r="F75" s="3">
        <f aca="true" t="shared" si="8" ref="F75:F84">SUM(D75:E75)</f>
        <v>84.3</v>
      </c>
      <c r="G75" s="3">
        <v>81.3</v>
      </c>
      <c r="H75" s="6">
        <f>F75*0.4+G75*0.3</f>
        <v>58.11</v>
      </c>
      <c r="I75" s="1" t="s">
        <v>141</v>
      </c>
      <c r="J75" s="1" t="s">
        <v>125</v>
      </c>
    </row>
    <row r="76" spans="1:10" ht="15" customHeight="1">
      <c r="A76" s="1" t="s">
        <v>139</v>
      </c>
      <c r="B76" s="1" t="s">
        <v>140</v>
      </c>
      <c r="C76" s="1" t="s">
        <v>98</v>
      </c>
      <c r="D76" s="5">
        <v>80.7</v>
      </c>
      <c r="F76" s="3">
        <f t="shared" si="8"/>
        <v>80.7</v>
      </c>
      <c r="G76" s="3">
        <v>84.7</v>
      </c>
      <c r="H76" s="6">
        <f>F76*0.4+G76*0.3</f>
        <v>57.69</v>
      </c>
      <c r="I76" s="1" t="s">
        <v>141</v>
      </c>
      <c r="J76" s="1" t="s">
        <v>125</v>
      </c>
    </row>
    <row r="77" spans="1:10" ht="15" customHeight="1">
      <c r="A77" s="1" t="s">
        <v>139</v>
      </c>
      <c r="B77" s="1" t="s">
        <v>140</v>
      </c>
      <c r="C77" s="1" t="s">
        <v>97</v>
      </c>
      <c r="D77" s="5">
        <v>82.1</v>
      </c>
      <c r="F77" s="3">
        <f t="shared" si="8"/>
        <v>82.1</v>
      </c>
      <c r="G77" s="3">
        <v>74.5</v>
      </c>
      <c r="H77" s="6">
        <f>F77*0.4+G77*0.3</f>
        <v>55.19</v>
      </c>
      <c r="I77" s="1" t="s">
        <v>141</v>
      </c>
      <c r="J77" s="1" t="s">
        <v>125</v>
      </c>
    </row>
    <row r="78" spans="1:10" ht="15" customHeight="1">
      <c r="A78" s="1" t="s">
        <v>64</v>
      </c>
      <c r="B78" s="1" t="s">
        <v>65</v>
      </c>
      <c r="C78" s="1" t="s">
        <v>66</v>
      </c>
      <c r="D78" s="2">
        <v>58</v>
      </c>
      <c r="E78" s="2">
        <v>81</v>
      </c>
      <c r="F78" s="3">
        <f t="shared" si="8"/>
        <v>139</v>
      </c>
      <c r="G78" s="3"/>
      <c r="H78" s="3"/>
      <c r="I78" s="1" t="s">
        <v>28</v>
      </c>
      <c r="J78" s="1" t="s">
        <v>29</v>
      </c>
    </row>
    <row r="79" spans="1:10" ht="15" customHeight="1">
      <c r="A79" s="1" t="s">
        <v>64</v>
      </c>
      <c r="B79" s="1" t="s">
        <v>65</v>
      </c>
      <c r="C79" s="1" t="s">
        <v>67</v>
      </c>
      <c r="D79" s="2">
        <v>65</v>
      </c>
      <c r="E79" s="2">
        <v>74</v>
      </c>
      <c r="F79" s="3">
        <f t="shared" si="8"/>
        <v>139</v>
      </c>
      <c r="G79" s="3"/>
      <c r="H79" s="3"/>
      <c r="I79" s="1" t="s">
        <v>28</v>
      </c>
      <c r="J79" s="1" t="s">
        <v>29</v>
      </c>
    </row>
    <row r="80" spans="1:10" ht="15" customHeight="1">
      <c r="A80" s="1" t="s">
        <v>64</v>
      </c>
      <c r="B80" s="1" t="s">
        <v>65</v>
      </c>
      <c r="C80" s="1" t="s">
        <v>68</v>
      </c>
      <c r="D80" s="2">
        <v>56</v>
      </c>
      <c r="E80" s="2">
        <v>74</v>
      </c>
      <c r="F80" s="3">
        <f t="shared" si="8"/>
        <v>130</v>
      </c>
      <c r="G80" s="3"/>
      <c r="H80" s="3"/>
      <c r="I80" s="1" t="s">
        <v>28</v>
      </c>
      <c r="J80" s="1" t="s">
        <v>29</v>
      </c>
    </row>
    <row r="81" spans="1:10" ht="15" customHeight="1">
      <c r="A81" s="1" t="s">
        <v>69</v>
      </c>
      <c r="B81" s="1" t="s">
        <v>36</v>
      </c>
      <c r="C81" s="1" t="s">
        <v>70</v>
      </c>
      <c r="D81" s="2">
        <v>64</v>
      </c>
      <c r="E81" s="2">
        <v>69</v>
      </c>
      <c r="F81" s="3">
        <f t="shared" si="8"/>
        <v>133</v>
      </c>
      <c r="G81" s="3"/>
      <c r="H81" s="3"/>
      <c r="I81" s="1" t="s">
        <v>28</v>
      </c>
      <c r="J81" s="1" t="s">
        <v>29</v>
      </c>
    </row>
    <row r="82" spans="1:10" ht="15" customHeight="1">
      <c r="A82" s="1" t="s">
        <v>69</v>
      </c>
      <c r="B82" s="1" t="s">
        <v>36</v>
      </c>
      <c r="C82" s="1" t="s">
        <v>73</v>
      </c>
      <c r="D82" s="2">
        <v>62</v>
      </c>
      <c r="E82" s="2">
        <v>69</v>
      </c>
      <c r="F82" s="3">
        <f t="shared" si="8"/>
        <v>131</v>
      </c>
      <c r="G82" s="3"/>
      <c r="H82" s="3"/>
      <c r="I82" s="1" t="s">
        <v>28</v>
      </c>
      <c r="J82" s="1" t="s">
        <v>29</v>
      </c>
    </row>
    <row r="83" spans="1:10" ht="15" customHeight="1">
      <c r="A83" s="1" t="s">
        <v>69</v>
      </c>
      <c r="B83" s="1" t="s">
        <v>36</v>
      </c>
      <c r="C83" s="1" t="s">
        <v>71</v>
      </c>
      <c r="D83" s="2">
        <v>61</v>
      </c>
      <c r="E83" s="2">
        <v>69</v>
      </c>
      <c r="F83" s="3">
        <f t="shared" si="8"/>
        <v>130</v>
      </c>
      <c r="G83" s="3"/>
      <c r="H83" s="3"/>
      <c r="I83" s="1" t="s">
        <v>28</v>
      </c>
      <c r="J83" s="1" t="s">
        <v>29</v>
      </c>
    </row>
    <row r="84" spans="1:10" ht="15" customHeight="1">
      <c r="A84" s="1" t="s">
        <v>69</v>
      </c>
      <c r="B84" s="1" t="s">
        <v>36</v>
      </c>
      <c r="C84" s="1" t="s">
        <v>72</v>
      </c>
      <c r="D84" s="2">
        <v>67</v>
      </c>
      <c r="E84" s="2">
        <v>63</v>
      </c>
      <c r="F84" s="3">
        <f t="shared" si="8"/>
        <v>130</v>
      </c>
      <c r="G84" s="3"/>
      <c r="H84" s="3"/>
      <c r="I84" s="1" t="s">
        <v>28</v>
      </c>
      <c r="J84" s="1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2013-06-24T08:04:57Z</dcterms:modified>
  <cp:category/>
  <cp:version/>
  <cp:contentType/>
  <cp:contentStatus/>
</cp:coreProperties>
</file>