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政府全体" sheetId="1" r:id="rId1"/>
  </sheets>
  <definedNames>
    <definedName name="_xlnm.Print_Area" localSheetId="0">'政府全体'!$A$1:$I$128</definedName>
    <definedName name="_xlnm.Print_Titles" localSheetId="0">'政府全体'!$3:$4</definedName>
  </definedNames>
  <calcPr fullCalcOnLoad="1"/>
</workbook>
</file>

<file path=xl/sharedStrings.xml><?xml version="1.0" encoding="utf-8"?>
<sst xmlns="http://schemas.openxmlformats.org/spreadsheetml/2006/main" count="461" uniqueCount="314">
  <si>
    <t>杨雪娇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</si>
  <si>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</si>
  <si>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</si>
  <si>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</si>
  <si>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</si>
  <si>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</si>
  <si>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</si>
  <si>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</si>
  <si>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</si>
  <si>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</si>
  <si>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</si>
  <si>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</si>
  <si>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</si>
  <si>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</si>
  <si>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</si>
  <si>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</si>
  <si>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</si>
  <si>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</si>
  <si>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</si>
  <si>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</si>
  <si>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</si>
  <si>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</si>
  <si>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</si>
  <si>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</si>
  <si>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</si>
  <si>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</si>
  <si>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</si>
  <si>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</si>
  <si>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</si>
  <si>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</si>
  <si>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</si>
  <si>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</si>
  <si>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</si>
  <si>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</si>
  <si>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</si>
  <si>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</si>
  <si>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</si>
  <si>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</si>
  <si>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</si>
  <si>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</si>
  <si>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</si>
  <si>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</si>
  <si>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</si>
  <si>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</si>
  <si>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</si>
  <si>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</si>
  <si>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</si>
  <si>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</si>
  <si>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</si>
  <si>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</si>
  <si>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</si>
  <si>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</si>
  <si>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</si>
  <si>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</si>
  <si>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002013</t>
  </si>
  <si>
    <t>002014</t>
  </si>
  <si>
    <t>002015</t>
  </si>
  <si>
    <t>002016</t>
  </si>
  <si>
    <t>002017</t>
  </si>
  <si>
    <t>002018</t>
  </si>
  <si>
    <t>002019</t>
  </si>
  <si>
    <t>002020</t>
  </si>
  <si>
    <t>002021</t>
  </si>
  <si>
    <t>002022</t>
  </si>
  <si>
    <t>002023</t>
  </si>
  <si>
    <t>002024</t>
  </si>
  <si>
    <t>002025</t>
  </si>
  <si>
    <t>002026</t>
  </si>
  <si>
    <t>002027</t>
  </si>
  <si>
    <t>002028</t>
  </si>
  <si>
    <t>002029</t>
  </si>
  <si>
    <t>002030</t>
  </si>
  <si>
    <t>002031</t>
  </si>
  <si>
    <t>002032</t>
  </si>
  <si>
    <t>002033</t>
  </si>
  <si>
    <t>002034</t>
  </si>
  <si>
    <t>002035</t>
  </si>
  <si>
    <t>002036</t>
  </si>
  <si>
    <t>002037</t>
  </si>
  <si>
    <t>002038</t>
  </si>
  <si>
    <t>002039</t>
  </si>
  <si>
    <t>002040</t>
  </si>
  <si>
    <t>002041</t>
  </si>
  <si>
    <t>002042</t>
  </si>
  <si>
    <t>002043</t>
  </si>
  <si>
    <t>003002</t>
  </si>
  <si>
    <t>003003</t>
  </si>
  <si>
    <t>003004</t>
  </si>
  <si>
    <t>003005</t>
  </si>
  <si>
    <t>003007</t>
  </si>
  <si>
    <t>003008</t>
  </si>
  <si>
    <t>003009</t>
  </si>
  <si>
    <t>003010</t>
  </si>
  <si>
    <t>003011</t>
  </si>
  <si>
    <t>003012</t>
  </si>
  <si>
    <t>003013</t>
  </si>
  <si>
    <t>003014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</si>
  <si>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</si>
  <si>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</si>
  <si>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</si>
  <si>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</si>
  <si>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</si>
  <si>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</si>
  <si>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</si>
  <si>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</si>
  <si>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</si>
  <si>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</si>
  <si>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</si>
  <si>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003026</t>
  </si>
  <si>
    <t>003027</t>
  </si>
  <si>
    <t>003028</t>
  </si>
  <si>
    <t>003029</t>
  </si>
  <si>
    <t>003030</t>
  </si>
  <si>
    <t>003031</t>
  </si>
  <si>
    <t>003032</t>
  </si>
  <si>
    <t>003033</t>
  </si>
  <si>
    <t>003034</t>
  </si>
  <si>
    <t>003035</t>
  </si>
  <si>
    <t>003036</t>
  </si>
  <si>
    <t>003037</t>
  </si>
  <si>
    <t>003038</t>
  </si>
  <si>
    <t>张先浩</t>
  </si>
  <si>
    <t>78</t>
  </si>
  <si>
    <t>68</t>
  </si>
  <si>
    <t>82</t>
  </si>
  <si>
    <t>81</t>
  </si>
  <si>
    <t>76</t>
  </si>
  <si>
    <t>79</t>
  </si>
  <si>
    <t>——</t>
  </si>
  <si>
    <t>84</t>
  </si>
  <si>
    <t>66</t>
  </si>
  <si>
    <t>63</t>
  </si>
  <si>
    <t>0</t>
  </si>
  <si>
    <t>72</t>
  </si>
  <si>
    <t>73</t>
  </si>
  <si>
    <t>71</t>
  </si>
  <si>
    <t>80</t>
  </si>
  <si>
    <t>69</t>
  </si>
  <si>
    <t>77</t>
  </si>
  <si>
    <t>88</t>
  </si>
  <si>
    <t>86</t>
  </si>
  <si>
    <t>70</t>
  </si>
  <si>
    <t>100</t>
  </si>
  <si>
    <t>94</t>
  </si>
  <si>
    <t>74</t>
  </si>
  <si>
    <t>75</t>
  </si>
  <si>
    <t>93</t>
  </si>
  <si>
    <t>67</t>
  </si>
  <si>
    <t>64</t>
  </si>
  <si>
    <t>102</t>
  </si>
  <si>
    <t>35</t>
  </si>
  <si>
    <t>87</t>
  </si>
  <si>
    <t>85</t>
  </si>
  <si>
    <t>98</t>
  </si>
  <si>
    <t>83</t>
  </si>
  <si>
    <t>90</t>
  </si>
  <si>
    <t>62</t>
  </si>
  <si>
    <t>65</t>
  </si>
  <si>
    <t>文字综合职位（招1人，报44人）</t>
  </si>
  <si>
    <t>长春市国有资产监督管理委员会</t>
  </si>
  <si>
    <t>所报职位</t>
  </si>
  <si>
    <t>排序</t>
  </si>
  <si>
    <t>准考证号</t>
  </si>
  <si>
    <t>姓名</t>
  </si>
  <si>
    <t>笔试成绩</t>
  </si>
  <si>
    <t>是否参加面试</t>
  </si>
  <si>
    <t>遴选单位</t>
  </si>
  <si>
    <t>职位名称</t>
  </si>
  <si>
    <t>长春市城乡建设委员会</t>
  </si>
  <si>
    <t>001001</t>
  </si>
  <si>
    <t>陈威</t>
  </si>
  <si>
    <t>程龙</t>
  </si>
  <si>
    <t>于开远</t>
  </si>
  <si>
    <t>王鹏慧</t>
  </si>
  <si>
    <t>李大海</t>
  </si>
  <si>
    <t>高帆</t>
  </si>
  <si>
    <t>张恒</t>
  </si>
  <si>
    <t>曹飞</t>
  </si>
  <si>
    <t>崔健</t>
  </si>
  <si>
    <t>张阳</t>
  </si>
  <si>
    <t>陈炳序</t>
  </si>
  <si>
    <t>徐航</t>
  </si>
  <si>
    <t>孙术成</t>
  </si>
  <si>
    <t>张亮</t>
  </si>
  <si>
    <t>金鑫</t>
  </si>
  <si>
    <t>孙振</t>
  </si>
  <si>
    <t>任永欢</t>
  </si>
  <si>
    <t>肖帅颖</t>
  </si>
  <si>
    <t>曲飞</t>
  </si>
  <si>
    <t>王鹏</t>
  </si>
  <si>
    <t>刘俊宏</t>
  </si>
  <si>
    <t>丁宁</t>
  </si>
  <si>
    <t>孟占峰</t>
  </si>
  <si>
    <t xml:space="preserve">王新 </t>
  </si>
  <si>
    <t>梁恺</t>
  </si>
  <si>
    <t>黄大海</t>
  </si>
  <si>
    <t>单良</t>
  </si>
  <si>
    <t>杨萌</t>
  </si>
  <si>
    <t>纪怀波</t>
  </si>
  <si>
    <t>王庆洋</t>
  </si>
  <si>
    <t>聂立锋</t>
  </si>
  <si>
    <t>王宜路</t>
  </si>
  <si>
    <t>张九高</t>
  </si>
  <si>
    <t>李继军</t>
  </si>
  <si>
    <t>侯云龙</t>
  </si>
  <si>
    <t>孙洪宇</t>
  </si>
  <si>
    <t>王春风</t>
  </si>
  <si>
    <t>徐帅</t>
  </si>
  <si>
    <t>张鹏</t>
  </si>
  <si>
    <t>付长春</t>
  </si>
  <si>
    <t>霍晓伟</t>
  </si>
  <si>
    <t>王思霁</t>
  </si>
  <si>
    <t>002001</t>
  </si>
  <si>
    <t>陈姿</t>
  </si>
  <si>
    <t>文字综合职位（招1人，报34人）</t>
  </si>
  <si>
    <t>吴楠</t>
  </si>
  <si>
    <t>匡尚越</t>
  </si>
  <si>
    <t>巴卓</t>
  </si>
  <si>
    <t>李思聪</t>
  </si>
  <si>
    <t>王婷婷</t>
  </si>
  <si>
    <t>梁丽魁</t>
  </si>
  <si>
    <t>陈姝</t>
  </si>
  <si>
    <t>徐丽阳</t>
  </si>
  <si>
    <t>耿慧超</t>
  </si>
  <si>
    <t>余润龙</t>
  </si>
  <si>
    <t>闫俊</t>
  </si>
  <si>
    <t>杨攀峰</t>
  </si>
  <si>
    <t>秦玉振</t>
  </si>
  <si>
    <t>王文璨</t>
  </si>
  <si>
    <t>牟筱楹</t>
  </si>
  <si>
    <t>王新刚</t>
  </si>
  <si>
    <t>马静研</t>
  </si>
  <si>
    <t>辛欣</t>
  </si>
  <si>
    <t>张广卫</t>
  </si>
  <si>
    <t>张偲</t>
  </si>
  <si>
    <t>赵惠莹</t>
  </si>
  <si>
    <t>陈琳</t>
  </si>
  <si>
    <t>王佳佳</t>
  </si>
  <si>
    <t>刘旭</t>
  </si>
  <si>
    <t>谭笑</t>
  </si>
  <si>
    <t>刘永强</t>
  </si>
  <si>
    <t>刘凯铭</t>
  </si>
  <si>
    <t>于洲洋</t>
  </si>
  <si>
    <t>苏超</t>
  </si>
  <si>
    <t>赵冰</t>
  </si>
  <si>
    <t>赵俊凯</t>
  </si>
  <si>
    <t>张明远</t>
  </si>
  <si>
    <t>韩亮</t>
  </si>
  <si>
    <t>何新明</t>
  </si>
  <si>
    <t>长春市司法局奋进劳教所</t>
  </si>
  <si>
    <t>文字综合职位（招2人，报6人）</t>
  </si>
  <si>
    <t>朱光珺</t>
  </si>
  <si>
    <t>刘瑞</t>
  </si>
  <si>
    <t>王铁明</t>
  </si>
  <si>
    <t>邵治锋</t>
  </si>
  <si>
    <t>柳天飞</t>
  </si>
  <si>
    <t>李卓</t>
  </si>
  <si>
    <t>长春市法律援助中心</t>
  </si>
  <si>
    <t>文字综合职位（招1人，报7人）</t>
  </si>
  <si>
    <t>刘吉如</t>
  </si>
  <si>
    <t>于慧杰</t>
  </si>
  <si>
    <t>003001</t>
  </si>
  <si>
    <t>党国巨</t>
  </si>
  <si>
    <t>孔丽娟</t>
  </si>
  <si>
    <t>左丘晶莹</t>
  </si>
  <si>
    <t>周超</t>
  </si>
  <si>
    <t>闫雪</t>
  </si>
  <si>
    <t>财务管理职位（招1人，报4人）</t>
  </si>
  <si>
    <t>003006</t>
  </si>
  <si>
    <t>彭存旭</t>
  </si>
  <si>
    <t>陈洋</t>
  </si>
  <si>
    <t>倪志勇</t>
  </si>
  <si>
    <t>李晓静</t>
  </si>
  <si>
    <t>信息管理职位（招1人，报3人）</t>
  </si>
  <si>
    <t>郑枫</t>
  </si>
  <si>
    <t>郝鹏</t>
  </si>
  <si>
    <t>长春市双阳区粮食局</t>
  </si>
  <si>
    <t>行政审批职位（招1人，报8人）</t>
  </si>
  <si>
    <t>刘鑫</t>
  </si>
  <si>
    <t>迟名</t>
  </si>
  <si>
    <t>刘香秋</t>
  </si>
  <si>
    <t>马正彦</t>
  </si>
  <si>
    <t>穆卉</t>
  </si>
  <si>
    <t>刘春杰</t>
  </si>
  <si>
    <t>杨梅</t>
  </si>
  <si>
    <t>陈岩</t>
  </si>
  <si>
    <t>长春市南关区城市管理执法大队</t>
  </si>
  <si>
    <t>行政执法职位（招5人，报15人）</t>
  </si>
  <si>
    <t>苗强</t>
  </si>
  <si>
    <t>史立业</t>
  </si>
  <si>
    <t>李沫</t>
  </si>
  <si>
    <t>赵文琦</t>
  </si>
  <si>
    <t>王辉</t>
  </si>
  <si>
    <t>杨英超</t>
  </si>
  <si>
    <t>赵剑春</t>
  </si>
  <si>
    <t>邓利爽</t>
  </si>
  <si>
    <t>王庆佳</t>
  </si>
  <si>
    <t>周皓</t>
  </si>
  <si>
    <t>薛菲</t>
  </si>
  <si>
    <t>李鹏飞</t>
  </si>
  <si>
    <t>白杉</t>
  </si>
  <si>
    <t>刘强</t>
  </si>
  <si>
    <t>马俊</t>
  </si>
  <si>
    <t>长春市南关区就业服务局</t>
  </si>
  <si>
    <t>财务管理职位（招1人，报3人）</t>
  </si>
  <si>
    <t>武晶</t>
  </si>
  <si>
    <t>张芯嘉</t>
  </si>
  <si>
    <t>初颖</t>
  </si>
  <si>
    <t>参加面试</t>
  </si>
  <si>
    <r>
      <t xml:space="preserve">长春市遴选优秀年轻干部笔试成绩及参加面试人员名单
</t>
    </r>
    <r>
      <rPr>
        <b/>
        <sz val="14"/>
        <rFont val="黑体"/>
        <family val="0"/>
      </rPr>
      <t>（政府部门）</t>
    </r>
  </si>
  <si>
    <t xml:space="preserve">    根据《长春市市直、区直机关面向市县党政机关遴选优秀年轻干部工作方案》的总体安排，在报名、资格审核基础上，按照每个职位报名人数不低于1：3的比例确定开考职位(报名人数不足1：3比例的，合并相同职位人选，不能合并的，取消职位)。根据笔试成绩，在及格人员中按1：2比例确定参加面试人员((笔试成绩中,公共知识和文字综合各占50%，总成绩满分为100分，及格线为60分）。现将政府部门笔试成绩及参加面试人员名单公布如下。</t>
  </si>
  <si>
    <r>
      <t xml:space="preserve">公共知识
</t>
    </r>
    <r>
      <rPr>
        <b/>
        <sz val="8"/>
        <rFont val="宋体"/>
        <family val="0"/>
      </rPr>
      <t>(满分120分）</t>
    </r>
  </si>
  <si>
    <r>
      <t xml:space="preserve">文字综合
</t>
    </r>
    <r>
      <rPr>
        <b/>
        <sz val="8"/>
        <rFont val="宋体"/>
        <family val="0"/>
      </rPr>
      <t>(满分100分）</t>
    </r>
  </si>
  <si>
    <r>
      <t xml:space="preserve">总成绩
</t>
    </r>
    <r>
      <rPr>
        <b/>
        <sz val="8"/>
        <rFont val="宋体"/>
        <family val="0"/>
      </rPr>
      <t>(满分100分）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</si>
</sst>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DBNum2][$-804]General"/>
    <numFmt numFmtId="185" formatCode="0.00;[Red]0.00"/>
  </numFmts>
  <fonts count="12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8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 topLeftCell="A13">
      <selection activeCell="E26" sqref="E26"/>
    </sheetView>
  </sheetViews>
  <sheetFormatPr defaultColWidth="9.00390625" defaultRowHeight="14.25"/>
  <cols>
    <col min="1" max="1" width="10.25390625" style="24" customWidth="1"/>
    <col min="2" max="2" width="9.75390625" style="22" customWidth="1"/>
    <col min="3" max="3" width="7.125" style="4" customWidth="1"/>
    <col min="4" max="5" width="9.25390625" style="1" customWidth="1"/>
    <col min="6" max="8" width="10.375" style="1" customWidth="1"/>
    <col min="9" max="9" width="12.125" style="1" customWidth="1"/>
    <col min="10" max="16384" width="9.00390625" style="1" customWidth="1"/>
  </cols>
  <sheetData>
    <row r="1" spans="1:9" ht="39" customHeight="1">
      <c r="A1" s="35" t="s">
        <v>309</v>
      </c>
      <c r="B1" s="36"/>
      <c r="C1" s="36"/>
      <c r="D1" s="36"/>
      <c r="E1" s="36"/>
      <c r="F1" s="36"/>
      <c r="G1" s="36"/>
      <c r="H1" s="36"/>
      <c r="I1" s="36"/>
    </row>
    <row r="2" spans="1:9" ht="63" customHeight="1">
      <c r="A2" s="37" t="s">
        <v>310</v>
      </c>
      <c r="B2" s="37"/>
      <c r="C2" s="37"/>
      <c r="D2" s="37"/>
      <c r="E2" s="37"/>
      <c r="F2" s="37"/>
      <c r="G2" s="37"/>
      <c r="H2" s="37"/>
      <c r="I2" s="37"/>
    </row>
    <row r="3" spans="1:9" s="14" customFormat="1" ht="20.25" customHeight="1">
      <c r="A3" s="38" t="s">
        <v>160</v>
      </c>
      <c r="B3" s="38"/>
      <c r="C3" s="38" t="s">
        <v>161</v>
      </c>
      <c r="D3" s="39" t="s">
        <v>162</v>
      </c>
      <c r="E3" s="39" t="s">
        <v>163</v>
      </c>
      <c r="F3" s="39" t="s">
        <v>164</v>
      </c>
      <c r="G3" s="39"/>
      <c r="H3" s="39"/>
      <c r="I3" s="39" t="s">
        <v>165</v>
      </c>
    </row>
    <row r="4" spans="1:9" s="14" customFormat="1" ht="25.5" customHeight="1">
      <c r="A4" s="13" t="s">
        <v>166</v>
      </c>
      <c r="B4" s="13" t="s">
        <v>167</v>
      </c>
      <c r="C4" s="38"/>
      <c r="D4" s="39"/>
      <c r="E4" s="39"/>
      <c r="F4" s="13" t="s">
        <v>311</v>
      </c>
      <c r="G4" s="13" t="s">
        <v>312</v>
      </c>
      <c r="H4" s="13" t="s">
        <v>313</v>
      </c>
      <c r="I4" s="39"/>
    </row>
    <row r="5" spans="1:9" s="5" customFormat="1" ht="19.5" customHeight="1">
      <c r="A5" s="40" t="s">
        <v>168</v>
      </c>
      <c r="B5" s="40" t="s">
        <v>158</v>
      </c>
      <c r="C5" s="25">
        <v>1</v>
      </c>
      <c r="D5" s="26" t="s">
        <v>33</v>
      </c>
      <c r="E5" s="25" t="s">
        <v>202</v>
      </c>
      <c r="F5" s="26" t="s">
        <v>142</v>
      </c>
      <c r="G5" s="25">
        <v>86</v>
      </c>
      <c r="H5" s="27">
        <f aca="true" t="shared" si="0" ref="H5:H36">F5*5/12+G5/2</f>
        <v>84.66666666666666</v>
      </c>
      <c r="I5" s="25" t="s">
        <v>308</v>
      </c>
    </row>
    <row r="6" spans="1:9" s="5" customFormat="1" ht="19.5" customHeight="1">
      <c r="A6" s="40"/>
      <c r="B6" s="40"/>
      <c r="C6" s="25">
        <v>2</v>
      </c>
      <c r="D6" s="26" t="s">
        <v>34</v>
      </c>
      <c r="E6" s="25" t="s">
        <v>203</v>
      </c>
      <c r="F6" s="26" t="s">
        <v>139</v>
      </c>
      <c r="G6" s="25">
        <v>78</v>
      </c>
      <c r="H6" s="27">
        <f t="shared" si="0"/>
        <v>75.66666666666666</v>
      </c>
      <c r="I6" s="25" t="s">
        <v>308</v>
      </c>
    </row>
    <row r="7" spans="1:9" s="6" customFormat="1" ht="19.5" customHeight="1">
      <c r="A7" s="40"/>
      <c r="B7" s="40"/>
      <c r="C7" s="15">
        <v>3</v>
      </c>
      <c r="D7" s="16" t="s">
        <v>40</v>
      </c>
      <c r="E7" s="15" t="s">
        <v>209</v>
      </c>
      <c r="F7" s="16" t="s">
        <v>143</v>
      </c>
      <c r="G7" s="15">
        <v>72</v>
      </c>
      <c r="H7" s="17">
        <f t="shared" si="0"/>
        <v>75.16666666666666</v>
      </c>
      <c r="I7" s="18"/>
    </row>
    <row r="8" spans="1:9" s="7" customFormat="1" ht="19.5" customHeight="1">
      <c r="A8" s="40"/>
      <c r="B8" s="40"/>
      <c r="C8" s="15">
        <v>4</v>
      </c>
      <c r="D8" s="16" t="s">
        <v>23</v>
      </c>
      <c r="E8" s="15" t="s">
        <v>192</v>
      </c>
      <c r="F8" s="16" t="s">
        <v>139</v>
      </c>
      <c r="G8" s="15">
        <v>70</v>
      </c>
      <c r="H8" s="17">
        <f t="shared" si="0"/>
        <v>71.66666666666666</v>
      </c>
      <c r="I8" s="15"/>
    </row>
    <row r="9" spans="1:9" s="7" customFormat="1" ht="19.5" customHeight="1">
      <c r="A9" s="40"/>
      <c r="B9" s="40"/>
      <c r="C9" s="15">
        <v>5</v>
      </c>
      <c r="D9" s="16" t="s">
        <v>29</v>
      </c>
      <c r="E9" s="15" t="s">
        <v>198</v>
      </c>
      <c r="F9" s="16" t="s">
        <v>122</v>
      </c>
      <c r="G9" s="15">
        <v>78</v>
      </c>
      <c r="H9" s="17">
        <f t="shared" si="0"/>
        <v>71.5</v>
      </c>
      <c r="I9" s="15"/>
    </row>
    <row r="10" spans="1:9" s="5" customFormat="1" ht="19.5" customHeight="1">
      <c r="A10" s="40"/>
      <c r="B10" s="40"/>
      <c r="C10" s="15">
        <v>6</v>
      </c>
      <c r="D10" s="16" t="s">
        <v>24</v>
      </c>
      <c r="E10" s="15" t="s">
        <v>193</v>
      </c>
      <c r="F10" s="16" t="s">
        <v>140</v>
      </c>
      <c r="G10" s="15">
        <v>71</v>
      </c>
      <c r="H10" s="17">
        <f t="shared" si="0"/>
        <v>71.33333333333334</v>
      </c>
      <c r="I10" s="15"/>
    </row>
    <row r="11" spans="1:9" s="5" customFormat="1" ht="19.5" customHeight="1">
      <c r="A11" s="40"/>
      <c r="B11" s="40"/>
      <c r="C11" s="15">
        <v>6</v>
      </c>
      <c r="D11" s="16" t="s">
        <v>37</v>
      </c>
      <c r="E11" s="15" t="s">
        <v>206</v>
      </c>
      <c r="F11" s="16" t="s">
        <v>136</v>
      </c>
      <c r="G11" s="15">
        <v>76</v>
      </c>
      <c r="H11" s="17">
        <f t="shared" si="0"/>
        <v>71.33333333333334</v>
      </c>
      <c r="I11" s="15"/>
    </row>
    <row r="12" spans="1:9" s="5" customFormat="1" ht="19.5" customHeight="1">
      <c r="A12" s="40"/>
      <c r="B12" s="40"/>
      <c r="C12" s="15">
        <v>8</v>
      </c>
      <c r="D12" s="16" t="s">
        <v>36</v>
      </c>
      <c r="E12" s="19" t="s">
        <v>205</v>
      </c>
      <c r="F12" s="20" t="s">
        <v>125</v>
      </c>
      <c r="G12" s="19">
        <v>75</v>
      </c>
      <c r="H12" s="17">
        <f t="shared" si="0"/>
        <v>71.25</v>
      </c>
      <c r="I12" s="15"/>
    </row>
    <row r="13" spans="1:9" s="5" customFormat="1" ht="19.5" customHeight="1">
      <c r="A13" s="40"/>
      <c r="B13" s="40"/>
      <c r="C13" s="15">
        <v>9</v>
      </c>
      <c r="D13" s="16" t="s">
        <v>3</v>
      </c>
      <c r="E13" s="15" t="s">
        <v>172</v>
      </c>
      <c r="F13" s="16" t="s">
        <v>125</v>
      </c>
      <c r="G13" s="15">
        <v>72</v>
      </c>
      <c r="H13" s="17">
        <f t="shared" si="0"/>
        <v>69.75</v>
      </c>
      <c r="I13" s="15"/>
    </row>
    <row r="14" spans="1:9" s="5" customFormat="1" ht="19.5" customHeight="1">
      <c r="A14" s="40"/>
      <c r="B14" s="40"/>
      <c r="C14" s="15">
        <v>10</v>
      </c>
      <c r="D14" s="16" t="s">
        <v>169</v>
      </c>
      <c r="E14" s="15" t="s">
        <v>170</v>
      </c>
      <c r="F14" s="16" t="s">
        <v>122</v>
      </c>
      <c r="G14" s="15">
        <v>73</v>
      </c>
      <c r="H14" s="17">
        <f t="shared" si="0"/>
        <v>69</v>
      </c>
      <c r="I14" s="15"/>
    </row>
    <row r="15" spans="1:9" s="5" customFormat="1" ht="19.5" customHeight="1">
      <c r="A15" s="40"/>
      <c r="B15" s="40"/>
      <c r="C15" s="15">
        <v>10</v>
      </c>
      <c r="D15" s="16" t="s">
        <v>8</v>
      </c>
      <c r="E15" s="15" t="s">
        <v>177</v>
      </c>
      <c r="F15" s="16" t="s">
        <v>129</v>
      </c>
      <c r="G15" s="15">
        <v>68</v>
      </c>
      <c r="H15" s="17">
        <f t="shared" si="0"/>
        <v>69</v>
      </c>
      <c r="I15" s="15"/>
    </row>
    <row r="16" spans="1:9" s="5" customFormat="1" ht="19.5" customHeight="1">
      <c r="A16" s="40"/>
      <c r="B16" s="40"/>
      <c r="C16" s="15">
        <v>12</v>
      </c>
      <c r="D16" s="16" t="s">
        <v>9</v>
      </c>
      <c r="E16" s="15" t="s">
        <v>178</v>
      </c>
      <c r="F16" s="16" t="s">
        <v>130</v>
      </c>
      <c r="G16" s="15">
        <v>82</v>
      </c>
      <c r="H16" s="17">
        <f t="shared" si="0"/>
        <v>68.5</v>
      </c>
      <c r="I16" s="15"/>
    </row>
    <row r="17" spans="1:9" s="5" customFormat="1" ht="19.5" customHeight="1">
      <c r="A17" s="40"/>
      <c r="B17" s="40"/>
      <c r="C17" s="15">
        <v>13</v>
      </c>
      <c r="D17" s="16" t="s">
        <v>35</v>
      </c>
      <c r="E17" s="15" t="s">
        <v>204</v>
      </c>
      <c r="F17" s="16" t="s">
        <v>122</v>
      </c>
      <c r="G17" s="15">
        <v>70</v>
      </c>
      <c r="H17" s="17">
        <f t="shared" si="0"/>
        <v>67.5</v>
      </c>
      <c r="I17" s="15"/>
    </row>
    <row r="18" spans="1:9" s="5" customFormat="1" ht="19.5" customHeight="1">
      <c r="A18" s="40"/>
      <c r="B18" s="40"/>
      <c r="C18" s="15">
        <v>14</v>
      </c>
      <c r="D18" s="16" t="s">
        <v>17</v>
      </c>
      <c r="E18" s="15" t="s">
        <v>186</v>
      </c>
      <c r="F18" s="16" t="s">
        <v>136</v>
      </c>
      <c r="G18" s="15">
        <v>68</v>
      </c>
      <c r="H18" s="17">
        <f t="shared" si="0"/>
        <v>67.33333333333334</v>
      </c>
      <c r="I18" s="15"/>
    </row>
    <row r="19" spans="1:9" s="5" customFormat="1" ht="19.5" customHeight="1">
      <c r="A19" s="40"/>
      <c r="B19" s="40"/>
      <c r="C19" s="15">
        <v>15</v>
      </c>
      <c r="D19" s="16" t="s">
        <v>2</v>
      </c>
      <c r="E19" s="15" t="s">
        <v>171</v>
      </c>
      <c r="F19" s="16" t="s">
        <v>124</v>
      </c>
      <c r="G19" s="15">
        <v>66</v>
      </c>
      <c r="H19" s="17">
        <f t="shared" si="0"/>
        <v>67.16666666666666</v>
      </c>
      <c r="I19" s="15"/>
    </row>
    <row r="20" spans="1:9" s="5" customFormat="1" ht="19.5" customHeight="1">
      <c r="A20" s="40"/>
      <c r="B20" s="40"/>
      <c r="C20" s="15">
        <v>16</v>
      </c>
      <c r="D20" s="16" t="s">
        <v>5</v>
      </c>
      <c r="E20" s="15" t="s">
        <v>174</v>
      </c>
      <c r="F20" s="16" t="s">
        <v>122</v>
      </c>
      <c r="G20" s="15">
        <v>68</v>
      </c>
      <c r="H20" s="17">
        <f t="shared" si="0"/>
        <v>66.5</v>
      </c>
      <c r="I20" s="15"/>
    </row>
    <row r="21" spans="1:9" s="5" customFormat="1" ht="19.5" customHeight="1">
      <c r="A21" s="40"/>
      <c r="B21" s="40"/>
      <c r="C21" s="15">
        <v>17</v>
      </c>
      <c r="D21" s="16" t="s">
        <v>32</v>
      </c>
      <c r="E21" s="19" t="s">
        <v>201</v>
      </c>
      <c r="F21" s="20" t="s">
        <v>127</v>
      </c>
      <c r="G21" s="19">
        <v>67</v>
      </c>
      <c r="H21" s="17">
        <f t="shared" si="0"/>
        <v>66.41666666666666</v>
      </c>
      <c r="I21" s="15"/>
    </row>
    <row r="22" spans="1:9" s="5" customFormat="1" ht="19.5" customHeight="1">
      <c r="A22" s="40"/>
      <c r="B22" s="40"/>
      <c r="C22" s="15">
        <v>18</v>
      </c>
      <c r="D22" s="16" t="s">
        <v>16</v>
      </c>
      <c r="E22" s="15" t="s">
        <v>185</v>
      </c>
      <c r="F22" s="16" t="s">
        <v>135</v>
      </c>
      <c r="G22" s="15">
        <v>72</v>
      </c>
      <c r="H22" s="17">
        <f t="shared" si="0"/>
        <v>65.58333333333333</v>
      </c>
      <c r="I22" s="15"/>
    </row>
    <row r="23" spans="1:9" s="5" customFormat="1" ht="19.5" customHeight="1">
      <c r="A23" s="40"/>
      <c r="B23" s="40"/>
      <c r="C23" s="15">
        <v>19</v>
      </c>
      <c r="D23" s="16" t="s">
        <v>38</v>
      </c>
      <c r="E23" s="15" t="s">
        <v>207</v>
      </c>
      <c r="F23" s="16" t="s">
        <v>138</v>
      </c>
      <c r="G23" s="15">
        <v>66</v>
      </c>
      <c r="H23" s="17">
        <f t="shared" si="0"/>
        <v>65.08333333333334</v>
      </c>
      <c r="I23" s="15"/>
    </row>
    <row r="24" spans="1:9" s="5" customFormat="1" ht="19.5" customHeight="1">
      <c r="A24" s="40"/>
      <c r="B24" s="40"/>
      <c r="C24" s="15">
        <v>20</v>
      </c>
      <c r="D24" s="16" t="s">
        <v>13</v>
      </c>
      <c r="E24" s="15" t="s">
        <v>182</v>
      </c>
      <c r="F24" s="16" t="s">
        <v>122</v>
      </c>
      <c r="G24" s="15">
        <v>65</v>
      </c>
      <c r="H24" s="17">
        <f t="shared" si="0"/>
        <v>65</v>
      </c>
      <c r="I24" s="15"/>
    </row>
    <row r="25" spans="1:9" s="5" customFormat="1" ht="19.5" customHeight="1">
      <c r="A25" s="40"/>
      <c r="B25" s="40"/>
      <c r="C25" s="15">
        <v>20</v>
      </c>
      <c r="D25" s="16" t="s">
        <v>28</v>
      </c>
      <c r="E25" s="15" t="s">
        <v>197</v>
      </c>
      <c r="F25" s="16" t="s">
        <v>122</v>
      </c>
      <c r="G25" s="15">
        <v>65</v>
      </c>
      <c r="H25" s="17">
        <f t="shared" si="0"/>
        <v>65</v>
      </c>
      <c r="I25" s="15"/>
    </row>
    <row r="26" spans="1:9" s="5" customFormat="1" ht="19.5" customHeight="1">
      <c r="A26" s="40"/>
      <c r="B26" s="40"/>
      <c r="C26" s="15">
        <v>22</v>
      </c>
      <c r="D26" s="16" t="s">
        <v>22</v>
      </c>
      <c r="E26" s="15" t="s">
        <v>191</v>
      </c>
      <c r="F26" s="16" t="s">
        <v>126</v>
      </c>
      <c r="G26" s="15">
        <v>66</v>
      </c>
      <c r="H26" s="17">
        <f t="shared" si="0"/>
        <v>64.66666666666667</v>
      </c>
      <c r="I26" s="15"/>
    </row>
    <row r="27" spans="1:9" s="5" customFormat="1" ht="19.5" customHeight="1">
      <c r="A27" s="40"/>
      <c r="B27" s="40"/>
      <c r="C27" s="15">
        <v>22</v>
      </c>
      <c r="D27" s="16" t="s">
        <v>30</v>
      </c>
      <c r="E27" s="15" t="s">
        <v>199</v>
      </c>
      <c r="F27" s="16" t="s">
        <v>141</v>
      </c>
      <c r="G27" s="15">
        <v>71</v>
      </c>
      <c r="H27" s="17">
        <f t="shared" si="0"/>
        <v>64.66666666666667</v>
      </c>
      <c r="I27" s="15"/>
    </row>
    <row r="28" spans="1:9" s="5" customFormat="1" ht="19.5" customHeight="1">
      <c r="A28" s="40"/>
      <c r="B28" s="40"/>
      <c r="C28" s="15">
        <v>24</v>
      </c>
      <c r="D28" s="16" t="s">
        <v>7</v>
      </c>
      <c r="E28" s="15" t="s">
        <v>176</v>
      </c>
      <c r="F28" s="16" t="s">
        <v>127</v>
      </c>
      <c r="G28" s="15">
        <v>63</v>
      </c>
      <c r="H28" s="17">
        <f t="shared" si="0"/>
        <v>64.41666666666666</v>
      </c>
      <c r="I28" s="15"/>
    </row>
    <row r="29" spans="1:9" s="5" customFormat="1" ht="19.5" customHeight="1">
      <c r="A29" s="40"/>
      <c r="B29" s="40"/>
      <c r="C29" s="15">
        <v>25</v>
      </c>
      <c r="D29" s="16" t="s">
        <v>10</v>
      </c>
      <c r="E29" s="15" t="s">
        <v>179</v>
      </c>
      <c r="F29" s="16" t="s">
        <v>126</v>
      </c>
      <c r="G29" s="15">
        <v>64</v>
      </c>
      <c r="H29" s="17">
        <f t="shared" si="0"/>
        <v>63.66666666666667</v>
      </c>
      <c r="I29" s="15"/>
    </row>
    <row r="30" spans="1:9" s="5" customFormat="1" ht="19.5" customHeight="1">
      <c r="A30" s="40"/>
      <c r="B30" s="40"/>
      <c r="C30" s="15">
        <v>26</v>
      </c>
      <c r="D30" s="16" t="s">
        <v>18</v>
      </c>
      <c r="E30" s="15" t="s">
        <v>187</v>
      </c>
      <c r="F30" s="16" t="s">
        <v>122</v>
      </c>
      <c r="G30" s="15">
        <v>62</v>
      </c>
      <c r="H30" s="17">
        <f t="shared" si="0"/>
        <v>63.5</v>
      </c>
      <c r="I30" s="15"/>
    </row>
    <row r="31" spans="1:9" s="5" customFormat="1" ht="19.5" customHeight="1">
      <c r="A31" s="40"/>
      <c r="B31" s="40"/>
      <c r="C31" s="15">
        <v>27</v>
      </c>
      <c r="D31" s="16" t="s">
        <v>212</v>
      </c>
      <c r="E31" s="15" t="s">
        <v>213</v>
      </c>
      <c r="F31" s="16" t="s">
        <v>144</v>
      </c>
      <c r="G31" s="15">
        <v>65</v>
      </c>
      <c r="H31" s="17">
        <f t="shared" si="0"/>
        <v>63.33333333333333</v>
      </c>
      <c r="I31" s="15"/>
    </row>
    <row r="32" spans="1:9" s="5" customFormat="1" ht="19.5" customHeight="1">
      <c r="A32" s="40"/>
      <c r="B32" s="40"/>
      <c r="C32" s="15">
        <v>28</v>
      </c>
      <c r="D32" s="16" t="s">
        <v>41</v>
      </c>
      <c r="E32" s="15" t="s">
        <v>210</v>
      </c>
      <c r="F32" s="16" t="s">
        <v>144</v>
      </c>
      <c r="G32" s="15">
        <v>64</v>
      </c>
      <c r="H32" s="17">
        <f t="shared" si="0"/>
        <v>62.83333333333333</v>
      </c>
      <c r="I32" s="15"/>
    </row>
    <row r="33" spans="1:9" s="5" customFormat="1" ht="19.5" customHeight="1">
      <c r="A33" s="40"/>
      <c r="B33" s="40"/>
      <c r="C33" s="15">
        <v>29</v>
      </c>
      <c r="D33" s="16" t="s">
        <v>6</v>
      </c>
      <c r="E33" s="15" t="s">
        <v>175</v>
      </c>
      <c r="F33" s="16" t="s">
        <v>126</v>
      </c>
      <c r="G33" s="15">
        <v>60</v>
      </c>
      <c r="H33" s="17">
        <f t="shared" si="0"/>
        <v>61.66666666666667</v>
      </c>
      <c r="I33" s="15"/>
    </row>
    <row r="34" spans="1:9" s="5" customFormat="1" ht="19.5" customHeight="1">
      <c r="A34" s="40"/>
      <c r="B34" s="40"/>
      <c r="C34" s="15">
        <v>30</v>
      </c>
      <c r="D34" s="16" t="s">
        <v>21</v>
      </c>
      <c r="E34" s="15" t="s">
        <v>190</v>
      </c>
      <c r="F34" s="16" t="s">
        <v>138</v>
      </c>
      <c r="G34" s="15">
        <v>57</v>
      </c>
      <c r="H34" s="17">
        <f t="shared" si="0"/>
        <v>60.583333333333336</v>
      </c>
      <c r="I34" s="15"/>
    </row>
    <row r="35" spans="1:9" s="5" customFormat="1" ht="19.5" customHeight="1">
      <c r="A35" s="40"/>
      <c r="B35" s="40"/>
      <c r="C35" s="15">
        <v>31</v>
      </c>
      <c r="D35" s="16" t="s">
        <v>15</v>
      </c>
      <c r="E35" s="19" t="s">
        <v>184</v>
      </c>
      <c r="F35" s="16" t="s">
        <v>134</v>
      </c>
      <c r="G35" s="19">
        <v>60</v>
      </c>
      <c r="H35" s="17">
        <f t="shared" si="0"/>
        <v>60.41666666666667</v>
      </c>
      <c r="I35" s="15"/>
    </row>
    <row r="36" spans="1:9" s="5" customFormat="1" ht="19.5" customHeight="1">
      <c r="A36" s="40"/>
      <c r="B36" s="40"/>
      <c r="C36" s="15">
        <v>32</v>
      </c>
      <c r="D36" s="16" t="s">
        <v>20</v>
      </c>
      <c r="E36" s="15" t="s">
        <v>189</v>
      </c>
      <c r="F36" s="16" t="s">
        <v>137</v>
      </c>
      <c r="G36" s="15">
        <v>62</v>
      </c>
      <c r="H36" s="17">
        <f t="shared" si="0"/>
        <v>59.75</v>
      </c>
      <c r="I36" s="15"/>
    </row>
    <row r="37" spans="1:9" s="5" customFormat="1" ht="19.5" customHeight="1">
      <c r="A37" s="40"/>
      <c r="B37" s="40"/>
      <c r="C37" s="15">
        <v>33</v>
      </c>
      <c r="D37" s="16" t="s">
        <v>14</v>
      </c>
      <c r="E37" s="15" t="s">
        <v>183</v>
      </c>
      <c r="F37" s="16" t="s">
        <v>133</v>
      </c>
      <c r="G37" s="15">
        <v>58</v>
      </c>
      <c r="H37" s="17">
        <f aca="true" t="shared" si="1" ref="H37:H68">F37*5/12+G37/2</f>
        <v>59</v>
      </c>
      <c r="I37" s="15"/>
    </row>
    <row r="38" spans="1:9" s="5" customFormat="1" ht="19.5" customHeight="1">
      <c r="A38" s="40"/>
      <c r="B38" s="40"/>
      <c r="C38" s="15">
        <v>34</v>
      </c>
      <c r="D38" s="16" t="s">
        <v>11</v>
      </c>
      <c r="E38" s="15" t="s">
        <v>180</v>
      </c>
      <c r="F38" s="16" t="s">
        <v>131</v>
      </c>
      <c r="G38" s="15">
        <v>63</v>
      </c>
      <c r="H38" s="17">
        <f t="shared" si="1"/>
        <v>57.75</v>
      </c>
      <c r="I38" s="15"/>
    </row>
    <row r="39" spans="1:9" s="5" customFormat="1" ht="19.5" customHeight="1">
      <c r="A39" s="40"/>
      <c r="B39" s="40"/>
      <c r="C39" s="15">
        <v>35</v>
      </c>
      <c r="D39" s="16" t="s">
        <v>4</v>
      </c>
      <c r="E39" s="15" t="s">
        <v>173</v>
      </c>
      <c r="F39" s="16" t="s">
        <v>124</v>
      </c>
      <c r="G39" s="15">
        <v>46</v>
      </c>
      <c r="H39" s="17">
        <f t="shared" si="1"/>
        <v>57.166666666666664</v>
      </c>
      <c r="I39" s="15"/>
    </row>
    <row r="40" spans="1:9" s="5" customFormat="1" ht="19.5" customHeight="1">
      <c r="A40" s="40"/>
      <c r="B40" s="40"/>
      <c r="C40" s="15">
        <v>36</v>
      </c>
      <c r="D40" s="16" t="s">
        <v>19</v>
      </c>
      <c r="E40" s="15" t="s">
        <v>188</v>
      </c>
      <c r="F40" s="16" t="s">
        <v>133</v>
      </c>
      <c r="G40" s="15">
        <v>50</v>
      </c>
      <c r="H40" s="17">
        <f t="shared" si="1"/>
        <v>55</v>
      </c>
      <c r="I40" s="15"/>
    </row>
    <row r="41" spans="1:9" s="5" customFormat="1" ht="19.5" customHeight="1">
      <c r="A41" s="40"/>
      <c r="B41" s="40"/>
      <c r="C41" s="15">
        <v>37</v>
      </c>
      <c r="D41" s="16" t="s">
        <v>1</v>
      </c>
      <c r="E41" s="15" t="s">
        <v>0</v>
      </c>
      <c r="F41" s="16" t="s">
        <v>123</v>
      </c>
      <c r="G41" s="15">
        <v>0</v>
      </c>
      <c r="H41" s="17">
        <f t="shared" si="1"/>
        <v>28.333333333333332</v>
      </c>
      <c r="I41" s="15"/>
    </row>
    <row r="42" spans="1:9" s="5" customFormat="1" ht="19.5" customHeight="1">
      <c r="A42" s="40"/>
      <c r="B42" s="40"/>
      <c r="C42" s="15"/>
      <c r="D42" s="16" t="s">
        <v>12</v>
      </c>
      <c r="E42" s="15" t="s">
        <v>181</v>
      </c>
      <c r="F42" s="16" t="s">
        <v>132</v>
      </c>
      <c r="G42" s="15">
        <v>0</v>
      </c>
      <c r="H42" s="17">
        <f t="shared" si="1"/>
        <v>0</v>
      </c>
      <c r="I42" s="15"/>
    </row>
    <row r="43" spans="1:9" s="5" customFormat="1" ht="19.5" customHeight="1">
      <c r="A43" s="40"/>
      <c r="B43" s="40"/>
      <c r="C43" s="15"/>
      <c r="D43" s="16" t="s">
        <v>25</v>
      </c>
      <c r="E43" s="15" t="s">
        <v>194</v>
      </c>
      <c r="F43" s="16" t="s">
        <v>132</v>
      </c>
      <c r="G43" s="15">
        <v>0</v>
      </c>
      <c r="H43" s="17">
        <f t="shared" si="1"/>
        <v>0</v>
      </c>
      <c r="I43" s="15"/>
    </row>
    <row r="44" spans="1:9" s="5" customFormat="1" ht="19.5" customHeight="1">
      <c r="A44" s="40"/>
      <c r="B44" s="40"/>
      <c r="C44" s="15"/>
      <c r="D44" s="16" t="s">
        <v>26</v>
      </c>
      <c r="E44" s="15" t="s">
        <v>195</v>
      </c>
      <c r="F44" s="16" t="s">
        <v>132</v>
      </c>
      <c r="G44" s="15">
        <v>0</v>
      </c>
      <c r="H44" s="17">
        <f t="shared" si="1"/>
        <v>0</v>
      </c>
      <c r="I44" s="15"/>
    </row>
    <row r="45" spans="1:9" s="5" customFormat="1" ht="19.5" customHeight="1">
      <c r="A45" s="40"/>
      <c r="B45" s="40"/>
      <c r="C45" s="15"/>
      <c r="D45" s="16" t="s">
        <v>27</v>
      </c>
      <c r="E45" s="15" t="s">
        <v>196</v>
      </c>
      <c r="F45" s="16" t="s">
        <v>132</v>
      </c>
      <c r="G45" s="15">
        <v>0</v>
      </c>
      <c r="H45" s="17">
        <f t="shared" si="1"/>
        <v>0</v>
      </c>
      <c r="I45" s="15"/>
    </row>
    <row r="46" spans="1:9" s="5" customFormat="1" ht="19.5" customHeight="1">
      <c r="A46" s="40"/>
      <c r="B46" s="40"/>
      <c r="C46" s="15"/>
      <c r="D46" s="16" t="s">
        <v>31</v>
      </c>
      <c r="E46" s="19" t="s">
        <v>200</v>
      </c>
      <c r="F46" s="20" t="s">
        <v>132</v>
      </c>
      <c r="G46" s="19">
        <v>0</v>
      </c>
      <c r="H46" s="17">
        <f t="shared" si="1"/>
        <v>0</v>
      </c>
      <c r="I46" s="15"/>
    </row>
    <row r="47" spans="1:9" s="5" customFormat="1" ht="19.5" customHeight="1">
      <c r="A47" s="40"/>
      <c r="B47" s="40"/>
      <c r="C47" s="15"/>
      <c r="D47" s="16" t="s">
        <v>39</v>
      </c>
      <c r="E47" s="15" t="s">
        <v>208</v>
      </c>
      <c r="F47" s="16" t="s">
        <v>132</v>
      </c>
      <c r="G47" s="15">
        <v>0</v>
      </c>
      <c r="H47" s="17">
        <f t="shared" si="1"/>
        <v>0</v>
      </c>
      <c r="I47" s="15"/>
    </row>
    <row r="48" spans="1:9" s="5" customFormat="1" ht="19.5" customHeight="1">
      <c r="A48" s="40"/>
      <c r="B48" s="40"/>
      <c r="C48" s="15"/>
      <c r="D48" s="16" t="s">
        <v>42</v>
      </c>
      <c r="E48" s="15" t="s">
        <v>211</v>
      </c>
      <c r="F48" s="16" t="s">
        <v>132</v>
      </c>
      <c r="G48" s="15">
        <v>0</v>
      </c>
      <c r="H48" s="17">
        <f t="shared" si="1"/>
        <v>0</v>
      </c>
      <c r="I48" s="15"/>
    </row>
    <row r="49" spans="1:9" s="5" customFormat="1" ht="19.5" customHeight="1">
      <c r="A49" s="40" t="s">
        <v>159</v>
      </c>
      <c r="B49" s="40" t="s">
        <v>214</v>
      </c>
      <c r="C49" s="25">
        <v>1</v>
      </c>
      <c r="D49" s="26" t="s">
        <v>54</v>
      </c>
      <c r="E49" s="25" t="s">
        <v>226</v>
      </c>
      <c r="F49" s="26" t="s">
        <v>149</v>
      </c>
      <c r="G49" s="25">
        <v>78</v>
      </c>
      <c r="H49" s="27">
        <f t="shared" si="1"/>
        <v>81.5</v>
      </c>
      <c r="I49" s="25" t="s">
        <v>308</v>
      </c>
    </row>
    <row r="50" spans="1:9" s="5" customFormat="1" ht="19.5" customHeight="1">
      <c r="A50" s="40"/>
      <c r="B50" s="40"/>
      <c r="C50" s="25">
        <v>2</v>
      </c>
      <c r="D50" s="26" t="s">
        <v>76</v>
      </c>
      <c r="E50" s="25" t="s">
        <v>248</v>
      </c>
      <c r="F50" s="26" t="s">
        <v>153</v>
      </c>
      <c r="G50" s="25">
        <v>80</v>
      </c>
      <c r="H50" s="27">
        <f t="shared" si="1"/>
        <v>80.83333333333334</v>
      </c>
      <c r="I50" s="25" t="s">
        <v>308</v>
      </c>
    </row>
    <row r="51" spans="1:9" s="5" customFormat="1" ht="19.5" customHeight="1">
      <c r="A51" s="40"/>
      <c r="B51" s="40"/>
      <c r="C51" s="15">
        <v>3</v>
      </c>
      <c r="D51" s="16" t="s">
        <v>52</v>
      </c>
      <c r="E51" s="15" t="s">
        <v>224</v>
      </c>
      <c r="F51" s="16" t="s">
        <v>143</v>
      </c>
      <c r="G51" s="15">
        <v>80</v>
      </c>
      <c r="H51" s="17">
        <f t="shared" si="1"/>
        <v>79.16666666666666</v>
      </c>
      <c r="I51" s="15"/>
    </row>
    <row r="52" spans="1:9" s="5" customFormat="1" ht="19.5" customHeight="1">
      <c r="A52" s="40"/>
      <c r="B52" s="40"/>
      <c r="C52" s="15">
        <v>4</v>
      </c>
      <c r="D52" s="16" t="s">
        <v>45</v>
      </c>
      <c r="E52" s="15" t="s">
        <v>217</v>
      </c>
      <c r="F52" s="16" t="s">
        <v>146</v>
      </c>
      <c r="G52" s="15">
        <v>79</v>
      </c>
      <c r="H52" s="17">
        <f t="shared" si="1"/>
        <v>78.25</v>
      </c>
      <c r="I52" s="15"/>
    </row>
    <row r="53" spans="1:9" s="5" customFormat="1" ht="19.5" customHeight="1">
      <c r="A53" s="40"/>
      <c r="B53" s="40"/>
      <c r="C53" s="15">
        <v>5</v>
      </c>
      <c r="D53" s="16" t="s">
        <v>69</v>
      </c>
      <c r="E53" s="15" t="s">
        <v>241</v>
      </c>
      <c r="F53" s="16" t="s">
        <v>152</v>
      </c>
      <c r="G53" s="15">
        <v>76</v>
      </c>
      <c r="H53" s="17">
        <f t="shared" si="1"/>
        <v>73.41666666666666</v>
      </c>
      <c r="I53" s="15"/>
    </row>
    <row r="54" spans="1:9" s="8" customFormat="1" ht="19.5" customHeight="1">
      <c r="A54" s="40"/>
      <c r="B54" s="40"/>
      <c r="C54" s="15">
        <v>6</v>
      </c>
      <c r="D54" s="16" t="s">
        <v>74</v>
      </c>
      <c r="E54" s="15" t="s">
        <v>246</v>
      </c>
      <c r="F54" s="16" t="s">
        <v>124</v>
      </c>
      <c r="G54" s="15">
        <v>78</v>
      </c>
      <c r="H54" s="17">
        <f t="shared" si="1"/>
        <v>73.16666666666666</v>
      </c>
      <c r="I54" s="19"/>
    </row>
    <row r="55" spans="1:9" s="8" customFormat="1" ht="19.5" customHeight="1">
      <c r="A55" s="40"/>
      <c r="B55" s="40"/>
      <c r="C55" s="15">
        <v>7</v>
      </c>
      <c r="D55" s="16" t="s">
        <v>48</v>
      </c>
      <c r="E55" s="15" t="s">
        <v>220</v>
      </c>
      <c r="F55" s="16" t="s">
        <v>124</v>
      </c>
      <c r="G55" s="15">
        <v>74</v>
      </c>
      <c r="H55" s="17">
        <f t="shared" si="1"/>
        <v>71.16666666666666</v>
      </c>
      <c r="I55" s="19"/>
    </row>
    <row r="56" spans="1:9" s="5" customFormat="1" ht="19.5" customHeight="1">
      <c r="A56" s="40"/>
      <c r="B56" s="40"/>
      <c r="C56" s="15">
        <v>8</v>
      </c>
      <c r="D56" s="16" t="s">
        <v>63</v>
      </c>
      <c r="E56" s="15" t="s">
        <v>235</v>
      </c>
      <c r="F56" s="16" t="s">
        <v>127</v>
      </c>
      <c r="G56" s="15">
        <v>76</v>
      </c>
      <c r="H56" s="17">
        <f t="shared" si="1"/>
        <v>70.91666666666666</v>
      </c>
      <c r="I56" s="15"/>
    </row>
    <row r="57" spans="1:9" s="8" customFormat="1" ht="19.5" customHeight="1">
      <c r="A57" s="40"/>
      <c r="B57" s="40"/>
      <c r="C57" s="15">
        <v>9</v>
      </c>
      <c r="D57" s="16" t="s">
        <v>64</v>
      </c>
      <c r="E57" s="15" t="s">
        <v>236</v>
      </c>
      <c r="F57" s="16" t="s">
        <v>140</v>
      </c>
      <c r="G57" s="15">
        <v>69</v>
      </c>
      <c r="H57" s="17">
        <f t="shared" si="1"/>
        <v>70.33333333333334</v>
      </c>
      <c r="I57" s="19"/>
    </row>
    <row r="58" spans="1:9" s="5" customFormat="1" ht="19.5" customHeight="1">
      <c r="A58" s="40"/>
      <c r="B58" s="40"/>
      <c r="C58" s="15">
        <v>10</v>
      </c>
      <c r="D58" s="16" t="s">
        <v>72</v>
      </c>
      <c r="E58" s="15" t="s">
        <v>244</v>
      </c>
      <c r="F58" s="16" t="s">
        <v>136</v>
      </c>
      <c r="G58" s="15">
        <v>71</v>
      </c>
      <c r="H58" s="17">
        <f t="shared" si="1"/>
        <v>68.83333333333334</v>
      </c>
      <c r="I58" s="15"/>
    </row>
    <row r="59" spans="1:9" s="5" customFormat="1" ht="19.5" customHeight="1">
      <c r="A59" s="40"/>
      <c r="B59" s="40"/>
      <c r="C59" s="15">
        <v>11</v>
      </c>
      <c r="D59" s="16" t="s">
        <v>60</v>
      </c>
      <c r="E59" s="15" t="s">
        <v>232</v>
      </c>
      <c r="F59" s="16" t="s">
        <v>151</v>
      </c>
      <c r="G59" s="15">
        <v>64</v>
      </c>
      <c r="H59" s="17">
        <f t="shared" si="1"/>
        <v>68.25</v>
      </c>
      <c r="I59" s="15"/>
    </row>
    <row r="60" spans="1:9" s="5" customFormat="1" ht="19.5" customHeight="1">
      <c r="A60" s="40"/>
      <c r="B60" s="40"/>
      <c r="C60" s="15">
        <v>12</v>
      </c>
      <c r="D60" s="16" t="s">
        <v>43</v>
      </c>
      <c r="E60" s="15" t="s">
        <v>215</v>
      </c>
      <c r="F60" s="16" t="s">
        <v>145</v>
      </c>
      <c r="G60" s="15">
        <v>73</v>
      </c>
      <c r="H60" s="17">
        <f t="shared" si="1"/>
        <v>67.75</v>
      </c>
      <c r="I60" s="15"/>
    </row>
    <row r="61" spans="1:9" s="5" customFormat="1" ht="19.5" customHeight="1">
      <c r="A61" s="40"/>
      <c r="B61" s="40"/>
      <c r="C61" s="15">
        <v>13</v>
      </c>
      <c r="D61" s="16" t="s">
        <v>58</v>
      </c>
      <c r="E61" s="15" t="s">
        <v>230</v>
      </c>
      <c r="F61" s="16" t="s">
        <v>124</v>
      </c>
      <c r="G61" s="15">
        <v>67</v>
      </c>
      <c r="H61" s="17">
        <f t="shared" si="1"/>
        <v>67.66666666666666</v>
      </c>
      <c r="I61" s="15"/>
    </row>
    <row r="62" spans="1:9" s="5" customFormat="1" ht="19.5" customHeight="1">
      <c r="A62" s="40"/>
      <c r="B62" s="40"/>
      <c r="C62" s="15">
        <v>14</v>
      </c>
      <c r="D62" s="16" t="s">
        <v>50</v>
      </c>
      <c r="E62" s="15" t="s">
        <v>222</v>
      </c>
      <c r="F62" s="16" t="s">
        <v>126</v>
      </c>
      <c r="G62" s="15">
        <v>71</v>
      </c>
      <c r="H62" s="17">
        <f t="shared" si="1"/>
        <v>67.16666666666667</v>
      </c>
      <c r="I62" s="15"/>
    </row>
    <row r="63" spans="1:9" s="5" customFormat="1" ht="19.5" customHeight="1">
      <c r="A63" s="40"/>
      <c r="B63" s="40"/>
      <c r="C63" s="15">
        <v>15</v>
      </c>
      <c r="D63" s="16" t="s">
        <v>49</v>
      </c>
      <c r="E63" s="15" t="s">
        <v>221</v>
      </c>
      <c r="F63" s="16" t="s">
        <v>137</v>
      </c>
      <c r="G63" s="15">
        <v>74</v>
      </c>
      <c r="H63" s="17">
        <f t="shared" si="1"/>
        <v>65.75</v>
      </c>
      <c r="I63" s="15"/>
    </row>
    <row r="64" spans="1:9" s="5" customFormat="1" ht="19.5" customHeight="1">
      <c r="A64" s="40"/>
      <c r="B64" s="40"/>
      <c r="C64" s="15">
        <v>16</v>
      </c>
      <c r="D64" s="16" t="s">
        <v>68</v>
      </c>
      <c r="E64" s="15" t="s">
        <v>240</v>
      </c>
      <c r="F64" s="16" t="s">
        <v>126</v>
      </c>
      <c r="G64" s="15">
        <v>66</v>
      </c>
      <c r="H64" s="17">
        <f t="shared" si="1"/>
        <v>64.66666666666667</v>
      </c>
      <c r="I64" s="15"/>
    </row>
    <row r="65" spans="1:9" s="5" customFormat="1" ht="19.5" customHeight="1">
      <c r="A65" s="40"/>
      <c r="B65" s="40"/>
      <c r="C65" s="15">
        <v>17</v>
      </c>
      <c r="D65" s="16" t="s">
        <v>51</v>
      </c>
      <c r="E65" s="15" t="s">
        <v>223</v>
      </c>
      <c r="F65" s="16" t="s">
        <v>133</v>
      </c>
      <c r="G65" s="15">
        <v>69</v>
      </c>
      <c r="H65" s="17">
        <f t="shared" si="1"/>
        <v>64.5</v>
      </c>
      <c r="I65" s="15"/>
    </row>
    <row r="66" spans="1:9" s="5" customFormat="1" ht="19.5" customHeight="1">
      <c r="A66" s="40"/>
      <c r="B66" s="40"/>
      <c r="C66" s="15">
        <v>18</v>
      </c>
      <c r="D66" s="16" t="s">
        <v>66</v>
      </c>
      <c r="E66" s="15" t="s">
        <v>238</v>
      </c>
      <c r="F66" s="16" t="s">
        <v>123</v>
      </c>
      <c r="G66" s="15">
        <v>72</v>
      </c>
      <c r="H66" s="17">
        <f t="shared" si="1"/>
        <v>64.33333333333333</v>
      </c>
      <c r="I66" s="15"/>
    </row>
    <row r="67" spans="1:9" s="9" customFormat="1" ht="19.5" customHeight="1">
      <c r="A67" s="40"/>
      <c r="B67" s="40"/>
      <c r="C67" s="15">
        <v>19</v>
      </c>
      <c r="D67" s="16" t="s">
        <v>55</v>
      </c>
      <c r="E67" s="15" t="s">
        <v>227</v>
      </c>
      <c r="F67" s="16" t="s">
        <v>125</v>
      </c>
      <c r="G67" s="15">
        <v>61</v>
      </c>
      <c r="H67" s="17">
        <f t="shared" si="1"/>
        <v>64.25</v>
      </c>
      <c r="I67" s="28"/>
    </row>
    <row r="68" spans="1:9" s="9" customFormat="1" ht="19.5" customHeight="1">
      <c r="A68" s="40"/>
      <c r="B68" s="40"/>
      <c r="C68" s="15">
        <v>20</v>
      </c>
      <c r="D68" s="16" t="s">
        <v>56</v>
      </c>
      <c r="E68" s="15" t="s">
        <v>228</v>
      </c>
      <c r="F68" s="16" t="s">
        <v>137</v>
      </c>
      <c r="G68" s="15">
        <v>69</v>
      </c>
      <c r="H68" s="17">
        <f t="shared" si="1"/>
        <v>63.25</v>
      </c>
      <c r="I68" s="28"/>
    </row>
    <row r="69" spans="1:9" s="9" customFormat="1" ht="19.5" customHeight="1">
      <c r="A69" s="40"/>
      <c r="B69" s="40"/>
      <c r="C69" s="15">
        <v>21</v>
      </c>
      <c r="D69" s="16" t="s">
        <v>62</v>
      </c>
      <c r="E69" s="15" t="s">
        <v>234</v>
      </c>
      <c r="F69" s="16" t="s">
        <v>122</v>
      </c>
      <c r="G69" s="15">
        <v>60</v>
      </c>
      <c r="H69" s="17">
        <f aca="true" t="shared" si="2" ref="H69:H95">F69*5/12+G69/2</f>
        <v>62.5</v>
      </c>
      <c r="I69" s="28"/>
    </row>
    <row r="70" spans="1:9" s="9" customFormat="1" ht="19.5" customHeight="1">
      <c r="A70" s="40"/>
      <c r="B70" s="40"/>
      <c r="C70" s="15">
        <v>22</v>
      </c>
      <c r="D70" s="16" t="s">
        <v>47</v>
      </c>
      <c r="E70" s="15" t="s">
        <v>219</v>
      </c>
      <c r="F70" s="16" t="s">
        <v>147</v>
      </c>
      <c r="G70" s="15">
        <v>69</v>
      </c>
      <c r="H70" s="17">
        <f t="shared" si="2"/>
        <v>62.41666666666667</v>
      </c>
      <c r="I70" s="28"/>
    </row>
    <row r="71" spans="1:9" s="9" customFormat="1" ht="19.5" customHeight="1">
      <c r="A71" s="40"/>
      <c r="B71" s="40"/>
      <c r="C71" s="15">
        <v>23</v>
      </c>
      <c r="D71" s="16" t="s">
        <v>70</v>
      </c>
      <c r="E71" s="15" t="s">
        <v>242</v>
      </c>
      <c r="F71" s="16" t="s">
        <v>125</v>
      </c>
      <c r="G71" s="15">
        <v>56</v>
      </c>
      <c r="H71" s="17">
        <f t="shared" si="2"/>
        <v>61.75</v>
      </c>
      <c r="I71" s="28"/>
    </row>
    <row r="72" spans="1:9" s="9" customFormat="1" ht="19.5" customHeight="1">
      <c r="A72" s="40"/>
      <c r="B72" s="40"/>
      <c r="C72" s="15">
        <v>24</v>
      </c>
      <c r="D72" s="16" t="s">
        <v>67</v>
      </c>
      <c r="E72" s="15" t="s">
        <v>239</v>
      </c>
      <c r="F72" s="16" t="s">
        <v>127</v>
      </c>
      <c r="G72" s="15">
        <v>57</v>
      </c>
      <c r="H72" s="17">
        <f t="shared" si="2"/>
        <v>61.416666666666664</v>
      </c>
      <c r="I72" s="28"/>
    </row>
    <row r="73" spans="1:9" s="9" customFormat="1" ht="19.5" customHeight="1">
      <c r="A73" s="40"/>
      <c r="B73" s="40"/>
      <c r="C73" s="15">
        <v>25</v>
      </c>
      <c r="D73" s="16" t="s">
        <v>53</v>
      </c>
      <c r="E73" s="15" t="s">
        <v>225</v>
      </c>
      <c r="F73" s="16" t="s">
        <v>148</v>
      </c>
      <c r="G73" s="15">
        <v>66</v>
      </c>
      <c r="H73" s="17">
        <f t="shared" si="2"/>
        <v>59.66666666666667</v>
      </c>
      <c r="I73" s="28"/>
    </row>
    <row r="74" spans="1:9" s="10" customFormat="1" ht="19.5" customHeight="1">
      <c r="A74" s="40"/>
      <c r="B74" s="40"/>
      <c r="C74" s="15">
        <v>26</v>
      </c>
      <c r="D74" s="16" t="s">
        <v>46</v>
      </c>
      <c r="E74" s="15" t="s">
        <v>218</v>
      </c>
      <c r="F74" s="16" t="s">
        <v>147</v>
      </c>
      <c r="G74" s="15">
        <v>61</v>
      </c>
      <c r="H74" s="17">
        <f t="shared" si="2"/>
        <v>58.41666666666667</v>
      </c>
      <c r="I74" s="30"/>
    </row>
    <row r="75" spans="1:9" s="11" customFormat="1" ht="19.5" customHeight="1">
      <c r="A75" s="40"/>
      <c r="B75" s="40"/>
      <c r="C75" s="15">
        <v>27</v>
      </c>
      <c r="D75" s="16" t="s">
        <v>61</v>
      </c>
      <c r="E75" s="15" t="s">
        <v>233</v>
      </c>
      <c r="F75" s="16" t="s">
        <v>130</v>
      </c>
      <c r="G75" s="15">
        <v>53</v>
      </c>
      <c r="H75" s="17">
        <f t="shared" si="2"/>
        <v>54</v>
      </c>
      <c r="I75" s="28"/>
    </row>
    <row r="76" spans="1:9" s="11" customFormat="1" ht="19.5" customHeight="1">
      <c r="A76" s="40"/>
      <c r="B76" s="40"/>
      <c r="C76" s="15">
        <v>28</v>
      </c>
      <c r="D76" s="16" t="s">
        <v>71</v>
      </c>
      <c r="E76" s="15" t="s">
        <v>243</v>
      </c>
      <c r="F76" s="16" t="s">
        <v>123</v>
      </c>
      <c r="G76" s="15">
        <v>51</v>
      </c>
      <c r="H76" s="17">
        <f t="shared" si="2"/>
        <v>53.83333333333333</v>
      </c>
      <c r="I76" s="28"/>
    </row>
    <row r="77" spans="1:9" s="9" customFormat="1" ht="19.5" customHeight="1">
      <c r="A77" s="40"/>
      <c r="B77" s="40"/>
      <c r="C77" s="15">
        <v>29</v>
      </c>
      <c r="D77" s="16" t="s">
        <v>75</v>
      </c>
      <c r="E77" s="19" t="s">
        <v>247</v>
      </c>
      <c r="F77" s="16" t="s">
        <v>148</v>
      </c>
      <c r="G77" s="19">
        <v>0</v>
      </c>
      <c r="H77" s="17">
        <f t="shared" si="2"/>
        <v>26.666666666666668</v>
      </c>
      <c r="I77" s="28"/>
    </row>
    <row r="78" spans="1:9" s="9" customFormat="1" ht="19.5" customHeight="1">
      <c r="A78" s="40"/>
      <c r="B78" s="40"/>
      <c r="C78" s="15">
        <v>30</v>
      </c>
      <c r="D78" s="16" t="s">
        <v>59</v>
      </c>
      <c r="E78" s="15" t="s">
        <v>231</v>
      </c>
      <c r="F78" s="16" t="s">
        <v>150</v>
      </c>
      <c r="G78" s="15">
        <v>0</v>
      </c>
      <c r="H78" s="17">
        <f t="shared" si="2"/>
        <v>14.583333333333334</v>
      </c>
      <c r="I78" s="28"/>
    </row>
    <row r="79" spans="1:9" s="9" customFormat="1" ht="19.5" customHeight="1">
      <c r="A79" s="40"/>
      <c r="B79" s="40"/>
      <c r="C79" s="15"/>
      <c r="D79" s="16" t="s">
        <v>44</v>
      </c>
      <c r="E79" s="15" t="s">
        <v>216</v>
      </c>
      <c r="F79" s="16" t="s">
        <v>132</v>
      </c>
      <c r="G79" s="15">
        <v>0</v>
      </c>
      <c r="H79" s="17">
        <f t="shared" si="2"/>
        <v>0</v>
      </c>
      <c r="I79" s="28"/>
    </row>
    <row r="80" spans="1:9" s="9" customFormat="1" ht="19.5" customHeight="1">
      <c r="A80" s="40"/>
      <c r="B80" s="40"/>
      <c r="C80" s="15"/>
      <c r="D80" s="16" t="s">
        <v>57</v>
      </c>
      <c r="E80" s="15" t="s">
        <v>229</v>
      </c>
      <c r="F80" s="16" t="s">
        <v>132</v>
      </c>
      <c r="G80" s="15">
        <v>0</v>
      </c>
      <c r="H80" s="17">
        <f t="shared" si="2"/>
        <v>0</v>
      </c>
      <c r="I80" s="28"/>
    </row>
    <row r="81" spans="1:9" s="9" customFormat="1" ht="19.5" customHeight="1">
      <c r="A81" s="40"/>
      <c r="B81" s="40"/>
      <c r="C81" s="15"/>
      <c r="D81" s="16" t="s">
        <v>65</v>
      </c>
      <c r="E81" s="15" t="s">
        <v>237</v>
      </c>
      <c r="F81" s="16" t="s">
        <v>132</v>
      </c>
      <c r="G81" s="15">
        <v>0</v>
      </c>
      <c r="H81" s="17">
        <f t="shared" si="2"/>
        <v>0</v>
      </c>
      <c r="I81" s="28"/>
    </row>
    <row r="82" spans="1:9" s="9" customFormat="1" ht="19.5" customHeight="1">
      <c r="A82" s="40"/>
      <c r="B82" s="40"/>
      <c r="C82" s="15"/>
      <c r="D82" s="16" t="s">
        <v>73</v>
      </c>
      <c r="E82" s="15" t="s">
        <v>245</v>
      </c>
      <c r="F82" s="16" t="s">
        <v>132</v>
      </c>
      <c r="G82" s="15">
        <v>0</v>
      </c>
      <c r="H82" s="17">
        <f t="shared" si="2"/>
        <v>0</v>
      </c>
      <c r="I82" s="28"/>
    </row>
    <row r="83" spans="1:9" s="9" customFormat="1" ht="19.5" customHeight="1">
      <c r="A83" s="40" t="s">
        <v>249</v>
      </c>
      <c r="B83" s="40" t="s">
        <v>250</v>
      </c>
      <c r="C83" s="29">
        <v>1</v>
      </c>
      <c r="D83" s="26" t="s">
        <v>82</v>
      </c>
      <c r="E83" s="25" t="s">
        <v>256</v>
      </c>
      <c r="F83" s="26" t="s">
        <v>145</v>
      </c>
      <c r="G83" s="25">
        <v>75</v>
      </c>
      <c r="H83" s="27">
        <f t="shared" si="2"/>
        <v>68.75</v>
      </c>
      <c r="I83" s="29" t="s">
        <v>308</v>
      </c>
    </row>
    <row r="84" spans="1:9" s="9" customFormat="1" ht="19.5" customHeight="1">
      <c r="A84" s="40"/>
      <c r="B84" s="40"/>
      <c r="C84" s="29">
        <v>2</v>
      </c>
      <c r="D84" s="26" t="s">
        <v>78</v>
      </c>
      <c r="E84" s="25" t="s">
        <v>252</v>
      </c>
      <c r="F84" s="26" t="s">
        <v>135</v>
      </c>
      <c r="G84" s="25">
        <v>66</v>
      </c>
      <c r="H84" s="27">
        <f t="shared" si="2"/>
        <v>62.58333333333333</v>
      </c>
      <c r="I84" s="29" t="s">
        <v>308</v>
      </c>
    </row>
    <row r="85" spans="1:9" s="9" customFormat="1" ht="19.5" customHeight="1">
      <c r="A85" s="40"/>
      <c r="B85" s="40"/>
      <c r="C85" s="28">
        <v>3</v>
      </c>
      <c r="D85" s="16" t="s">
        <v>81</v>
      </c>
      <c r="E85" s="15" t="s">
        <v>255</v>
      </c>
      <c r="F85" s="16" t="s">
        <v>138</v>
      </c>
      <c r="G85" s="15">
        <v>54</v>
      </c>
      <c r="H85" s="17">
        <f t="shared" si="2"/>
        <v>59.083333333333336</v>
      </c>
      <c r="I85" s="28"/>
    </row>
    <row r="86" spans="1:9" s="9" customFormat="1" ht="19.5" customHeight="1">
      <c r="A86" s="40"/>
      <c r="B86" s="40"/>
      <c r="C86" s="28">
        <v>4</v>
      </c>
      <c r="D86" s="16" t="s">
        <v>79</v>
      </c>
      <c r="E86" s="15" t="s">
        <v>253</v>
      </c>
      <c r="F86" s="16" t="s">
        <v>137</v>
      </c>
      <c r="G86" s="15">
        <v>60</v>
      </c>
      <c r="H86" s="17">
        <f t="shared" si="2"/>
        <v>58.75</v>
      </c>
      <c r="I86" s="28"/>
    </row>
    <row r="87" spans="1:9" s="9" customFormat="1" ht="19.5" customHeight="1">
      <c r="A87" s="40"/>
      <c r="B87" s="40"/>
      <c r="C87" s="28">
        <v>5</v>
      </c>
      <c r="D87" s="16" t="s">
        <v>77</v>
      </c>
      <c r="E87" s="15" t="s">
        <v>251</v>
      </c>
      <c r="F87" s="16" t="s">
        <v>130</v>
      </c>
      <c r="G87" s="15">
        <v>62</v>
      </c>
      <c r="H87" s="17">
        <f t="shared" si="2"/>
        <v>58.5</v>
      </c>
      <c r="I87" s="28"/>
    </row>
    <row r="88" spans="1:9" s="9" customFormat="1" ht="19.5" customHeight="1">
      <c r="A88" s="40"/>
      <c r="B88" s="40"/>
      <c r="C88" s="28">
        <v>6</v>
      </c>
      <c r="D88" s="16" t="s">
        <v>80</v>
      </c>
      <c r="E88" s="15" t="s">
        <v>254</v>
      </c>
      <c r="F88" s="16" t="s">
        <v>141</v>
      </c>
      <c r="G88" s="15">
        <v>55</v>
      </c>
      <c r="H88" s="17">
        <f t="shared" si="2"/>
        <v>56.66666666666667</v>
      </c>
      <c r="I88" s="28"/>
    </row>
    <row r="89" spans="1:9" s="9" customFormat="1" ht="19.5" customHeight="1">
      <c r="A89" s="40" t="s">
        <v>257</v>
      </c>
      <c r="B89" s="40" t="s">
        <v>258</v>
      </c>
      <c r="C89" s="29">
        <v>1</v>
      </c>
      <c r="D89" s="26" t="s">
        <v>87</v>
      </c>
      <c r="E89" s="25" t="s">
        <v>265</v>
      </c>
      <c r="F89" s="26" t="s">
        <v>127</v>
      </c>
      <c r="G89" s="25">
        <v>72</v>
      </c>
      <c r="H89" s="27">
        <f t="shared" si="2"/>
        <v>68.91666666666666</v>
      </c>
      <c r="I89" s="29" t="s">
        <v>308</v>
      </c>
    </row>
    <row r="90" spans="1:9" s="9" customFormat="1" ht="19.5" customHeight="1">
      <c r="A90" s="40"/>
      <c r="B90" s="40"/>
      <c r="C90" s="29">
        <v>2</v>
      </c>
      <c r="D90" s="26" t="s">
        <v>86</v>
      </c>
      <c r="E90" s="25" t="s">
        <v>264</v>
      </c>
      <c r="F90" s="26" t="s">
        <v>124</v>
      </c>
      <c r="G90" s="25">
        <v>68</v>
      </c>
      <c r="H90" s="27">
        <f t="shared" si="2"/>
        <v>68.16666666666666</v>
      </c>
      <c r="I90" s="29" t="s">
        <v>308</v>
      </c>
    </row>
    <row r="91" spans="1:9" s="9" customFormat="1" ht="19.5" customHeight="1">
      <c r="A91" s="40"/>
      <c r="B91" s="40"/>
      <c r="C91" s="31">
        <v>3</v>
      </c>
      <c r="D91" s="16" t="s">
        <v>85</v>
      </c>
      <c r="E91" s="15" t="s">
        <v>263</v>
      </c>
      <c r="F91" s="16" t="s">
        <v>136</v>
      </c>
      <c r="G91" s="15">
        <v>69</v>
      </c>
      <c r="H91" s="17">
        <f t="shared" si="2"/>
        <v>67.83333333333334</v>
      </c>
      <c r="I91" s="28"/>
    </row>
    <row r="92" spans="1:9" s="12" customFormat="1" ht="19.5" customHeight="1">
      <c r="A92" s="40"/>
      <c r="B92" s="40"/>
      <c r="C92" s="31">
        <v>4</v>
      </c>
      <c r="D92" s="16" t="s">
        <v>88</v>
      </c>
      <c r="E92" s="15" t="s">
        <v>266</v>
      </c>
      <c r="F92" s="16" t="s">
        <v>127</v>
      </c>
      <c r="G92" s="15">
        <v>69</v>
      </c>
      <c r="H92" s="17">
        <f t="shared" si="2"/>
        <v>67.41666666666666</v>
      </c>
      <c r="I92" s="28"/>
    </row>
    <row r="93" spans="1:9" s="12" customFormat="1" ht="19.5" customHeight="1">
      <c r="A93" s="40"/>
      <c r="B93" s="40"/>
      <c r="C93" s="31">
        <v>5</v>
      </c>
      <c r="D93" s="16" t="s">
        <v>84</v>
      </c>
      <c r="E93" s="15" t="s">
        <v>260</v>
      </c>
      <c r="F93" s="16" t="s">
        <v>139</v>
      </c>
      <c r="G93" s="15">
        <v>58</v>
      </c>
      <c r="H93" s="17">
        <f t="shared" si="2"/>
        <v>65.66666666666666</v>
      </c>
      <c r="I93" s="28"/>
    </row>
    <row r="94" spans="1:9" s="9" customFormat="1" ht="19.5" customHeight="1">
      <c r="A94" s="40"/>
      <c r="B94" s="40"/>
      <c r="C94" s="31">
        <v>6</v>
      </c>
      <c r="D94" s="16" t="s">
        <v>83</v>
      </c>
      <c r="E94" s="15" t="s">
        <v>259</v>
      </c>
      <c r="F94" s="16" t="s">
        <v>137</v>
      </c>
      <c r="G94" s="15">
        <v>70</v>
      </c>
      <c r="H94" s="17">
        <f t="shared" si="2"/>
        <v>63.75</v>
      </c>
      <c r="I94" s="28"/>
    </row>
    <row r="95" spans="1:9" s="5" customFormat="1" ht="19.5" customHeight="1">
      <c r="A95" s="40"/>
      <c r="B95" s="40"/>
      <c r="C95" s="31">
        <v>7</v>
      </c>
      <c r="D95" s="16" t="s">
        <v>261</v>
      </c>
      <c r="E95" s="15" t="s">
        <v>262</v>
      </c>
      <c r="F95" s="16" t="s">
        <v>137</v>
      </c>
      <c r="G95" s="15">
        <v>58</v>
      </c>
      <c r="H95" s="17">
        <f t="shared" si="2"/>
        <v>57.75</v>
      </c>
      <c r="I95" s="15"/>
    </row>
    <row r="96" spans="1:9" s="2" customFormat="1" ht="19.5" customHeight="1">
      <c r="A96" s="40" t="s">
        <v>168</v>
      </c>
      <c r="B96" s="40" t="s">
        <v>267</v>
      </c>
      <c r="C96" s="25">
        <v>1</v>
      </c>
      <c r="D96" s="26" t="s">
        <v>89</v>
      </c>
      <c r="E96" s="25" t="s">
        <v>270</v>
      </c>
      <c r="F96" s="26" t="s">
        <v>122</v>
      </c>
      <c r="G96" s="32" t="s">
        <v>128</v>
      </c>
      <c r="H96" s="27">
        <f>F96/1.2</f>
        <v>65</v>
      </c>
      <c r="I96" s="25" t="s">
        <v>308</v>
      </c>
    </row>
    <row r="97" spans="1:9" s="2" customFormat="1" ht="19.5" customHeight="1">
      <c r="A97" s="40"/>
      <c r="B97" s="40"/>
      <c r="C97" s="25">
        <v>2</v>
      </c>
      <c r="D97" s="26" t="s">
        <v>268</v>
      </c>
      <c r="E97" s="25" t="s">
        <v>269</v>
      </c>
      <c r="F97" s="26" t="s">
        <v>126</v>
      </c>
      <c r="G97" s="32" t="s">
        <v>128</v>
      </c>
      <c r="H97" s="27">
        <f aca="true" t="shared" si="3" ref="H97:H128">F97/1.2</f>
        <v>63.333333333333336</v>
      </c>
      <c r="I97" s="25" t="s">
        <v>308</v>
      </c>
    </row>
    <row r="98" spans="1:9" s="2" customFormat="1" ht="19.5" customHeight="1">
      <c r="A98" s="40"/>
      <c r="B98" s="40"/>
      <c r="C98" s="25">
        <v>2</v>
      </c>
      <c r="D98" s="26" t="s">
        <v>91</v>
      </c>
      <c r="E98" s="25" t="s">
        <v>272</v>
      </c>
      <c r="F98" s="26" t="s">
        <v>126</v>
      </c>
      <c r="G98" s="32" t="s">
        <v>128</v>
      </c>
      <c r="H98" s="27">
        <f t="shared" si="3"/>
        <v>63.333333333333336</v>
      </c>
      <c r="I98" s="25" t="s">
        <v>308</v>
      </c>
    </row>
    <row r="99" spans="1:9" s="2" customFormat="1" ht="19.5" customHeight="1">
      <c r="A99" s="40"/>
      <c r="B99" s="40"/>
      <c r="C99" s="15">
        <v>4</v>
      </c>
      <c r="D99" s="16" t="s">
        <v>90</v>
      </c>
      <c r="E99" s="15" t="s">
        <v>271</v>
      </c>
      <c r="F99" s="16" t="s">
        <v>144</v>
      </c>
      <c r="G99" s="21" t="s">
        <v>128</v>
      </c>
      <c r="H99" s="34">
        <f t="shared" si="3"/>
        <v>61.66666666666667</v>
      </c>
      <c r="I99" s="15"/>
    </row>
    <row r="100" spans="1:9" s="2" customFormat="1" ht="19.5" customHeight="1">
      <c r="A100" s="40" t="s">
        <v>249</v>
      </c>
      <c r="B100" s="40" t="s">
        <v>273</v>
      </c>
      <c r="C100" s="25">
        <v>1</v>
      </c>
      <c r="D100" s="26" t="s">
        <v>93</v>
      </c>
      <c r="E100" s="25" t="s">
        <v>121</v>
      </c>
      <c r="F100" s="26" t="s">
        <v>154</v>
      </c>
      <c r="G100" s="32" t="s">
        <v>128</v>
      </c>
      <c r="H100" s="27">
        <f t="shared" si="3"/>
        <v>69.16666666666667</v>
      </c>
      <c r="I100" s="25" t="s">
        <v>308</v>
      </c>
    </row>
    <row r="101" spans="1:9" s="2" customFormat="1" ht="19.5" customHeight="1">
      <c r="A101" s="40"/>
      <c r="B101" s="40"/>
      <c r="C101" s="25">
        <v>2</v>
      </c>
      <c r="D101" s="26" t="s">
        <v>92</v>
      </c>
      <c r="E101" s="25" t="s">
        <v>274</v>
      </c>
      <c r="F101" s="26" t="s">
        <v>138</v>
      </c>
      <c r="G101" s="32" t="s">
        <v>128</v>
      </c>
      <c r="H101" s="27">
        <f t="shared" si="3"/>
        <v>64.16666666666667</v>
      </c>
      <c r="I101" s="25" t="s">
        <v>308</v>
      </c>
    </row>
    <row r="102" spans="1:9" s="2" customFormat="1" ht="19.5" customHeight="1">
      <c r="A102" s="40"/>
      <c r="B102" s="40"/>
      <c r="C102" s="15">
        <v>3</v>
      </c>
      <c r="D102" s="16" t="s">
        <v>94</v>
      </c>
      <c r="E102" s="16" t="s">
        <v>275</v>
      </c>
      <c r="F102" s="16" t="s">
        <v>134</v>
      </c>
      <c r="G102" s="21" t="s">
        <v>128</v>
      </c>
      <c r="H102" s="34">
        <f t="shared" si="3"/>
        <v>60.833333333333336</v>
      </c>
      <c r="I102" s="15"/>
    </row>
    <row r="103" spans="1:9" s="2" customFormat="1" ht="19.5" customHeight="1">
      <c r="A103" s="40" t="s">
        <v>276</v>
      </c>
      <c r="B103" s="40" t="s">
        <v>277</v>
      </c>
      <c r="C103" s="25">
        <v>1</v>
      </c>
      <c r="D103" s="26" t="s">
        <v>95</v>
      </c>
      <c r="E103" s="25" t="s">
        <v>278</v>
      </c>
      <c r="F103" s="26" t="s">
        <v>155</v>
      </c>
      <c r="G103" s="32" t="s">
        <v>128</v>
      </c>
      <c r="H103" s="27">
        <f t="shared" si="3"/>
        <v>75</v>
      </c>
      <c r="I103" s="25" t="s">
        <v>308</v>
      </c>
    </row>
    <row r="104" spans="1:9" s="2" customFormat="1" ht="19.5" customHeight="1">
      <c r="A104" s="40"/>
      <c r="B104" s="40"/>
      <c r="C104" s="25">
        <v>2</v>
      </c>
      <c r="D104" s="26" t="s">
        <v>97</v>
      </c>
      <c r="E104" s="26" t="s">
        <v>280</v>
      </c>
      <c r="F104" s="26" t="s">
        <v>140</v>
      </c>
      <c r="G104" s="32" t="s">
        <v>128</v>
      </c>
      <c r="H104" s="27">
        <f t="shared" si="3"/>
        <v>71.66666666666667</v>
      </c>
      <c r="I104" s="25" t="s">
        <v>308</v>
      </c>
    </row>
    <row r="105" spans="1:9" s="2" customFormat="1" ht="19.5" customHeight="1">
      <c r="A105" s="40"/>
      <c r="B105" s="40"/>
      <c r="C105" s="15">
        <v>3</v>
      </c>
      <c r="D105" s="16" t="s">
        <v>101</v>
      </c>
      <c r="E105" s="15" t="s">
        <v>284</v>
      </c>
      <c r="F105" s="16" t="s">
        <v>124</v>
      </c>
      <c r="G105" s="21" t="s">
        <v>128</v>
      </c>
      <c r="H105" s="34">
        <f t="shared" si="3"/>
        <v>68.33333333333334</v>
      </c>
      <c r="I105" s="15"/>
    </row>
    <row r="106" spans="1:9" s="2" customFormat="1" ht="19.5" customHeight="1">
      <c r="A106" s="40"/>
      <c r="B106" s="40"/>
      <c r="C106" s="15">
        <v>4</v>
      </c>
      <c r="D106" s="16" t="s">
        <v>100</v>
      </c>
      <c r="E106" s="15" t="s">
        <v>283</v>
      </c>
      <c r="F106" s="16" t="s">
        <v>122</v>
      </c>
      <c r="G106" s="21" t="s">
        <v>128</v>
      </c>
      <c r="H106" s="34">
        <f t="shared" si="3"/>
        <v>65</v>
      </c>
      <c r="I106" s="15"/>
    </row>
    <row r="107" spans="1:9" s="2" customFormat="1" ht="19.5" customHeight="1">
      <c r="A107" s="40"/>
      <c r="B107" s="40"/>
      <c r="C107" s="15">
        <v>5</v>
      </c>
      <c r="D107" s="16" t="s">
        <v>98</v>
      </c>
      <c r="E107" s="15" t="s">
        <v>281</v>
      </c>
      <c r="F107" s="16" t="s">
        <v>126</v>
      </c>
      <c r="G107" s="21" t="s">
        <v>128</v>
      </c>
      <c r="H107" s="34">
        <f t="shared" si="3"/>
        <v>63.333333333333336</v>
      </c>
      <c r="I107" s="15"/>
    </row>
    <row r="108" spans="1:9" s="2" customFormat="1" ht="19.5" customHeight="1">
      <c r="A108" s="40"/>
      <c r="B108" s="40"/>
      <c r="C108" s="15">
        <v>6</v>
      </c>
      <c r="D108" s="16" t="s">
        <v>99</v>
      </c>
      <c r="E108" s="15" t="s">
        <v>282</v>
      </c>
      <c r="F108" s="16" t="s">
        <v>144</v>
      </c>
      <c r="G108" s="21" t="s">
        <v>128</v>
      </c>
      <c r="H108" s="34">
        <f t="shared" si="3"/>
        <v>61.66666666666667</v>
      </c>
      <c r="I108" s="15"/>
    </row>
    <row r="109" spans="1:9" s="2" customFormat="1" ht="19.5" customHeight="1">
      <c r="A109" s="40"/>
      <c r="B109" s="40"/>
      <c r="C109" s="15"/>
      <c r="D109" s="16" t="s">
        <v>96</v>
      </c>
      <c r="E109" s="15" t="s">
        <v>279</v>
      </c>
      <c r="F109" s="16" t="s">
        <v>132</v>
      </c>
      <c r="G109" s="21" t="s">
        <v>128</v>
      </c>
      <c r="H109" s="34">
        <f t="shared" si="3"/>
        <v>0</v>
      </c>
      <c r="I109" s="15"/>
    </row>
    <row r="110" spans="1:9" s="2" customFormat="1" ht="19.5" customHeight="1">
      <c r="A110" s="40"/>
      <c r="B110" s="40"/>
      <c r="C110" s="15"/>
      <c r="D110" s="16" t="s">
        <v>102</v>
      </c>
      <c r="E110" s="15" t="s">
        <v>285</v>
      </c>
      <c r="F110" s="16" t="s">
        <v>132</v>
      </c>
      <c r="G110" s="21" t="s">
        <v>128</v>
      </c>
      <c r="H110" s="34">
        <f t="shared" si="3"/>
        <v>0</v>
      </c>
      <c r="I110" s="15"/>
    </row>
    <row r="111" spans="1:9" s="2" customFormat="1" ht="19.5" customHeight="1">
      <c r="A111" s="40" t="s">
        <v>286</v>
      </c>
      <c r="B111" s="40" t="s">
        <v>287</v>
      </c>
      <c r="C111" s="25">
        <v>1</v>
      </c>
      <c r="D111" s="26" t="s">
        <v>109</v>
      </c>
      <c r="E111" s="25" t="s">
        <v>294</v>
      </c>
      <c r="F111" s="26" t="s">
        <v>139</v>
      </c>
      <c r="G111" s="32" t="s">
        <v>128</v>
      </c>
      <c r="H111" s="27">
        <f t="shared" si="3"/>
        <v>73.33333333333334</v>
      </c>
      <c r="I111" s="25" t="s">
        <v>308</v>
      </c>
    </row>
    <row r="112" spans="1:9" s="2" customFormat="1" ht="19.5" customHeight="1">
      <c r="A112" s="40"/>
      <c r="B112" s="40"/>
      <c r="C112" s="25">
        <v>2</v>
      </c>
      <c r="D112" s="26" t="s">
        <v>112</v>
      </c>
      <c r="E112" s="25" t="s">
        <v>297</v>
      </c>
      <c r="F112" s="26" t="s">
        <v>152</v>
      </c>
      <c r="G112" s="32" t="s">
        <v>128</v>
      </c>
      <c r="H112" s="27">
        <f t="shared" si="3"/>
        <v>70.83333333333334</v>
      </c>
      <c r="I112" s="25" t="s">
        <v>308</v>
      </c>
    </row>
    <row r="113" spans="1:9" s="2" customFormat="1" ht="19.5" customHeight="1">
      <c r="A113" s="40"/>
      <c r="B113" s="40"/>
      <c r="C113" s="25">
        <v>3</v>
      </c>
      <c r="D113" s="26" t="s">
        <v>105</v>
      </c>
      <c r="E113" s="25" t="s">
        <v>290</v>
      </c>
      <c r="F113" s="26" t="s">
        <v>154</v>
      </c>
      <c r="G113" s="32" t="s">
        <v>128</v>
      </c>
      <c r="H113" s="27">
        <f t="shared" si="3"/>
        <v>69.16666666666667</v>
      </c>
      <c r="I113" s="25" t="s">
        <v>308</v>
      </c>
    </row>
    <row r="114" spans="1:9" s="2" customFormat="1" ht="19.5" customHeight="1">
      <c r="A114" s="40"/>
      <c r="B114" s="40"/>
      <c r="C114" s="25">
        <v>3</v>
      </c>
      <c r="D114" s="26" t="s">
        <v>110</v>
      </c>
      <c r="E114" s="25" t="s">
        <v>295</v>
      </c>
      <c r="F114" s="26" t="s">
        <v>154</v>
      </c>
      <c r="G114" s="32" t="s">
        <v>128</v>
      </c>
      <c r="H114" s="27">
        <f t="shared" si="3"/>
        <v>69.16666666666667</v>
      </c>
      <c r="I114" s="25" t="s">
        <v>308</v>
      </c>
    </row>
    <row r="115" spans="1:9" s="2" customFormat="1" ht="19.5" customHeight="1">
      <c r="A115" s="40"/>
      <c r="B115" s="40"/>
      <c r="C115" s="25">
        <v>5</v>
      </c>
      <c r="D115" s="26" t="s">
        <v>114</v>
      </c>
      <c r="E115" s="25" t="s">
        <v>299</v>
      </c>
      <c r="F115" s="26" t="s">
        <v>127</v>
      </c>
      <c r="G115" s="32" t="s">
        <v>128</v>
      </c>
      <c r="H115" s="27">
        <f t="shared" si="3"/>
        <v>65.83333333333334</v>
      </c>
      <c r="I115" s="25" t="s">
        <v>308</v>
      </c>
    </row>
    <row r="116" spans="1:9" s="2" customFormat="1" ht="19.5" customHeight="1">
      <c r="A116" s="40"/>
      <c r="B116" s="40"/>
      <c r="C116" s="25">
        <v>6</v>
      </c>
      <c r="D116" s="26" t="s">
        <v>117</v>
      </c>
      <c r="E116" s="25" t="s">
        <v>302</v>
      </c>
      <c r="F116" s="26" t="s">
        <v>122</v>
      </c>
      <c r="G116" s="32" t="s">
        <v>128</v>
      </c>
      <c r="H116" s="27">
        <f t="shared" si="3"/>
        <v>65</v>
      </c>
      <c r="I116" s="25" t="s">
        <v>308</v>
      </c>
    </row>
    <row r="117" spans="1:9" s="2" customFormat="1" ht="19.5" customHeight="1">
      <c r="A117" s="40"/>
      <c r="B117" s="40"/>
      <c r="C117" s="25">
        <v>7</v>
      </c>
      <c r="D117" s="26" t="s">
        <v>104</v>
      </c>
      <c r="E117" s="25" t="s">
        <v>289</v>
      </c>
      <c r="F117" s="26" t="s">
        <v>144</v>
      </c>
      <c r="G117" s="32" t="s">
        <v>128</v>
      </c>
      <c r="H117" s="27">
        <f t="shared" si="3"/>
        <v>61.66666666666667</v>
      </c>
      <c r="I117" s="25" t="s">
        <v>308</v>
      </c>
    </row>
    <row r="118" spans="1:9" s="2" customFormat="1" ht="19.5" customHeight="1">
      <c r="A118" s="40"/>
      <c r="B118" s="40"/>
      <c r="C118" s="25">
        <v>8</v>
      </c>
      <c r="D118" s="26" t="s">
        <v>107</v>
      </c>
      <c r="E118" s="25" t="s">
        <v>292</v>
      </c>
      <c r="F118" s="26" t="s">
        <v>134</v>
      </c>
      <c r="G118" s="32" t="s">
        <v>128</v>
      </c>
      <c r="H118" s="27">
        <f t="shared" si="3"/>
        <v>60.833333333333336</v>
      </c>
      <c r="I118" s="25" t="s">
        <v>308</v>
      </c>
    </row>
    <row r="119" spans="1:9" s="2" customFormat="1" ht="19.5" customHeight="1">
      <c r="A119" s="40"/>
      <c r="B119" s="40"/>
      <c r="C119" s="25">
        <v>9</v>
      </c>
      <c r="D119" s="26" t="s">
        <v>111</v>
      </c>
      <c r="E119" s="25" t="s">
        <v>296</v>
      </c>
      <c r="F119" s="26" t="s">
        <v>133</v>
      </c>
      <c r="G119" s="32" t="s">
        <v>128</v>
      </c>
      <c r="H119" s="27">
        <f t="shared" si="3"/>
        <v>60</v>
      </c>
      <c r="I119" s="25" t="s">
        <v>308</v>
      </c>
    </row>
    <row r="120" spans="1:9" s="2" customFormat="1" ht="19.5" customHeight="1">
      <c r="A120" s="40"/>
      <c r="B120" s="40"/>
      <c r="C120" s="19">
        <v>10</v>
      </c>
      <c r="D120" s="20" t="s">
        <v>103</v>
      </c>
      <c r="E120" s="19" t="s">
        <v>288</v>
      </c>
      <c r="F120" s="20" t="s">
        <v>141</v>
      </c>
      <c r="G120" s="33" t="s">
        <v>128</v>
      </c>
      <c r="H120" s="34">
        <f t="shared" si="3"/>
        <v>58.333333333333336</v>
      </c>
      <c r="I120" s="19"/>
    </row>
    <row r="121" spans="1:9" s="2" customFormat="1" ht="19.5" customHeight="1">
      <c r="A121" s="40"/>
      <c r="B121" s="40"/>
      <c r="C121" s="19">
        <v>10</v>
      </c>
      <c r="D121" s="20" t="s">
        <v>113</v>
      </c>
      <c r="E121" s="19" t="s">
        <v>298</v>
      </c>
      <c r="F121" s="20" t="s">
        <v>141</v>
      </c>
      <c r="G121" s="33" t="s">
        <v>128</v>
      </c>
      <c r="H121" s="34">
        <f t="shared" si="3"/>
        <v>58.333333333333336</v>
      </c>
      <c r="I121" s="19"/>
    </row>
    <row r="122" spans="1:9" s="2" customFormat="1" ht="19.5" customHeight="1">
      <c r="A122" s="40"/>
      <c r="B122" s="40"/>
      <c r="C122" s="15">
        <v>12</v>
      </c>
      <c r="D122" s="16" t="s">
        <v>116</v>
      </c>
      <c r="E122" s="15" t="s">
        <v>301</v>
      </c>
      <c r="F122" s="16" t="s">
        <v>123</v>
      </c>
      <c r="G122" s="21" t="s">
        <v>128</v>
      </c>
      <c r="H122" s="34">
        <f t="shared" si="3"/>
        <v>56.66666666666667</v>
      </c>
      <c r="I122" s="15"/>
    </row>
    <row r="123" spans="1:9" s="2" customFormat="1" ht="19.5" customHeight="1">
      <c r="A123" s="40"/>
      <c r="B123" s="40"/>
      <c r="C123" s="15">
        <v>13</v>
      </c>
      <c r="D123" s="16" t="s">
        <v>108</v>
      </c>
      <c r="E123" s="15" t="s">
        <v>293</v>
      </c>
      <c r="F123" s="16" t="s">
        <v>157</v>
      </c>
      <c r="G123" s="21" t="s">
        <v>128</v>
      </c>
      <c r="H123" s="34">
        <f t="shared" si="3"/>
        <v>54.16666666666667</v>
      </c>
      <c r="I123" s="15"/>
    </row>
    <row r="124" spans="1:9" s="2" customFormat="1" ht="19.5" customHeight="1">
      <c r="A124" s="40"/>
      <c r="B124" s="40"/>
      <c r="C124" s="15">
        <v>14</v>
      </c>
      <c r="D124" s="16" t="s">
        <v>115</v>
      </c>
      <c r="E124" s="15" t="s">
        <v>300</v>
      </c>
      <c r="F124" s="16" t="s">
        <v>148</v>
      </c>
      <c r="G124" s="21" t="s">
        <v>128</v>
      </c>
      <c r="H124" s="34">
        <f t="shared" si="3"/>
        <v>53.333333333333336</v>
      </c>
      <c r="I124" s="15"/>
    </row>
    <row r="125" spans="1:9" s="2" customFormat="1" ht="19.5" customHeight="1">
      <c r="A125" s="40"/>
      <c r="B125" s="40"/>
      <c r="C125" s="15">
        <v>15</v>
      </c>
      <c r="D125" s="16" t="s">
        <v>106</v>
      </c>
      <c r="E125" s="15" t="s">
        <v>291</v>
      </c>
      <c r="F125" s="16" t="s">
        <v>156</v>
      </c>
      <c r="G125" s="21" t="s">
        <v>128</v>
      </c>
      <c r="H125" s="34">
        <f t="shared" si="3"/>
        <v>51.66666666666667</v>
      </c>
      <c r="I125" s="15"/>
    </row>
    <row r="126" spans="1:9" s="2" customFormat="1" ht="19.5" customHeight="1">
      <c r="A126" s="40" t="s">
        <v>303</v>
      </c>
      <c r="B126" s="40" t="s">
        <v>304</v>
      </c>
      <c r="C126" s="25">
        <v>1</v>
      </c>
      <c r="D126" s="26" t="s">
        <v>118</v>
      </c>
      <c r="E126" s="25" t="s">
        <v>305</v>
      </c>
      <c r="F126" s="26" t="s">
        <v>138</v>
      </c>
      <c r="G126" s="32" t="s">
        <v>128</v>
      </c>
      <c r="H126" s="27">
        <f t="shared" si="3"/>
        <v>64.16666666666667</v>
      </c>
      <c r="I126" s="25" t="s">
        <v>308</v>
      </c>
    </row>
    <row r="127" spans="1:9" s="2" customFormat="1" ht="19.5" customHeight="1">
      <c r="A127" s="40"/>
      <c r="B127" s="40"/>
      <c r="C127" s="19">
        <v>2</v>
      </c>
      <c r="D127" s="20" t="s">
        <v>119</v>
      </c>
      <c r="E127" s="19" t="s">
        <v>306</v>
      </c>
      <c r="F127" s="20" t="s">
        <v>137</v>
      </c>
      <c r="G127" s="33" t="s">
        <v>128</v>
      </c>
      <c r="H127" s="34">
        <f t="shared" si="3"/>
        <v>57.5</v>
      </c>
      <c r="I127" s="19"/>
    </row>
    <row r="128" spans="1:9" s="2" customFormat="1" ht="19.5" customHeight="1">
      <c r="A128" s="40"/>
      <c r="B128" s="40"/>
      <c r="C128" s="15">
        <v>3</v>
      </c>
      <c r="D128" s="16" t="s">
        <v>120</v>
      </c>
      <c r="E128" s="15" t="s">
        <v>307</v>
      </c>
      <c r="F128" s="16" t="s">
        <v>130</v>
      </c>
      <c r="G128" s="21" t="s">
        <v>128</v>
      </c>
      <c r="H128" s="34">
        <f t="shared" si="3"/>
        <v>55</v>
      </c>
      <c r="I128" s="15"/>
    </row>
    <row r="129" spans="1:3" s="2" customFormat="1" ht="10.5">
      <c r="A129" s="23"/>
      <c r="B129" s="22"/>
      <c r="C129" s="3"/>
    </row>
    <row r="130" spans="1:3" s="2" customFormat="1" ht="10.5">
      <c r="A130" s="23"/>
      <c r="B130" s="22"/>
      <c r="C130" s="3"/>
    </row>
    <row r="131" spans="1:3" s="2" customFormat="1" ht="10.5">
      <c r="A131" s="23"/>
      <c r="B131" s="22"/>
      <c r="C131" s="3"/>
    </row>
    <row r="132" spans="1:3" s="2" customFormat="1" ht="10.5">
      <c r="A132" s="23"/>
      <c r="B132" s="22"/>
      <c r="C132" s="3"/>
    </row>
    <row r="133" spans="1:3" s="2" customFormat="1" ht="10.5">
      <c r="A133" s="23"/>
      <c r="B133" s="22"/>
      <c r="C133" s="3"/>
    </row>
    <row r="134" spans="1:3" s="2" customFormat="1" ht="10.5">
      <c r="A134" s="23"/>
      <c r="B134" s="22"/>
      <c r="C134" s="3"/>
    </row>
    <row r="135" spans="1:3" s="2" customFormat="1" ht="10.5">
      <c r="A135" s="23"/>
      <c r="B135" s="22"/>
      <c r="C135" s="3"/>
    </row>
    <row r="136" spans="1:3" s="2" customFormat="1" ht="10.5">
      <c r="A136" s="23"/>
      <c r="B136" s="22"/>
      <c r="C136" s="3"/>
    </row>
    <row r="137" spans="1:3" s="2" customFormat="1" ht="10.5">
      <c r="A137" s="23"/>
      <c r="B137" s="22"/>
      <c r="C137" s="3"/>
    </row>
    <row r="138" spans="1:3" s="2" customFormat="1" ht="10.5">
      <c r="A138" s="23"/>
      <c r="B138" s="22"/>
      <c r="C138" s="3"/>
    </row>
    <row r="139" spans="1:3" s="2" customFormat="1" ht="10.5">
      <c r="A139" s="23"/>
      <c r="B139" s="22"/>
      <c r="C139" s="3"/>
    </row>
    <row r="140" spans="1:3" s="2" customFormat="1" ht="10.5">
      <c r="A140" s="23"/>
      <c r="B140" s="22"/>
      <c r="C140" s="3"/>
    </row>
    <row r="141" spans="1:3" s="2" customFormat="1" ht="10.5">
      <c r="A141" s="23"/>
      <c r="B141" s="22"/>
      <c r="C141" s="3"/>
    </row>
    <row r="142" spans="1:3" s="2" customFormat="1" ht="10.5">
      <c r="A142" s="23"/>
      <c r="B142" s="22"/>
      <c r="C142" s="3"/>
    </row>
    <row r="143" spans="1:3" s="2" customFormat="1" ht="10.5">
      <c r="A143" s="23"/>
      <c r="B143" s="22"/>
      <c r="C143" s="3"/>
    </row>
    <row r="144" spans="1:3" s="2" customFormat="1" ht="10.5">
      <c r="A144" s="23"/>
      <c r="B144" s="22"/>
      <c r="C144" s="3"/>
    </row>
    <row r="145" spans="1:3" s="2" customFormat="1" ht="10.5">
      <c r="A145" s="23"/>
      <c r="B145" s="22"/>
      <c r="C145" s="3"/>
    </row>
    <row r="146" spans="1:3" s="2" customFormat="1" ht="10.5">
      <c r="A146" s="23"/>
      <c r="B146" s="22"/>
      <c r="C146" s="3"/>
    </row>
    <row r="147" spans="1:3" s="2" customFormat="1" ht="10.5">
      <c r="A147" s="23"/>
      <c r="B147" s="22"/>
      <c r="C147" s="3"/>
    </row>
    <row r="148" spans="1:3" s="2" customFormat="1" ht="10.5">
      <c r="A148" s="23"/>
      <c r="B148" s="22"/>
      <c r="C148" s="3"/>
    </row>
    <row r="149" spans="1:3" s="2" customFormat="1" ht="10.5">
      <c r="A149" s="23"/>
      <c r="B149" s="22"/>
      <c r="C149" s="3"/>
    </row>
    <row r="150" spans="1:3" s="2" customFormat="1" ht="10.5">
      <c r="A150" s="23"/>
      <c r="B150" s="22"/>
      <c r="C150" s="3"/>
    </row>
    <row r="151" spans="1:3" s="2" customFormat="1" ht="10.5">
      <c r="A151" s="23"/>
      <c r="B151" s="22"/>
      <c r="C151" s="3"/>
    </row>
    <row r="152" spans="1:3" s="2" customFormat="1" ht="10.5">
      <c r="A152" s="23"/>
      <c r="B152" s="22"/>
      <c r="C152" s="3"/>
    </row>
    <row r="153" spans="1:3" s="2" customFormat="1" ht="10.5">
      <c r="A153" s="23"/>
      <c r="B153" s="22"/>
      <c r="C153" s="3"/>
    </row>
    <row r="154" spans="1:3" s="2" customFormat="1" ht="10.5">
      <c r="A154" s="23"/>
      <c r="B154" s="22"/>
      <c r="C154" s="3"/>
    </row>
    <row r="155" spans="1:3" s="2" customFormat="1" ht="10.5">
      <c r="A155" s="23"/>
      <c r="B155" s="22"/>
      <c r="C155" s="3"/>
    </row>
    <row r="156" spans="1:3" s="2" customFormat="1" ht="10.5">
      <c r="A156" s="23"/>
      <c r="B156" s="22"/>
      <c r="C156" s="3"/>
    </row>
    <row r="157" spans="1:3" s="2" customFormat="1" ht="10.5">
      <c r="A157" s="23"/>
      <c r="B157" s="22"/>
      <c r="C157" s="3"/>
    </row>
    <row r="158" spans="1:3" s="2" customFormat="1" ht="10.5">
      <c r="A158" s="23"/>
      <c r="B158" s="22"/>
      <c r="C158" s="3"/>
    </row>
    <row r="159" spans="1:3" s="2" customFormat="1" ht="10.5">
      <c r="A159" s="23"/>
      <c r="B159" s="22"/>
      <c r="C159" s="3"/>
    </row>
    <row r="160" spans="1:3" s="2" customFormat="1" ht="10.5">
      <c r="A160" s="23"/>
      <c r="B160" s="22"/>
      <c r="C160" s="3"/>
    </row>
    <row r="161" spans="1:3" s="2" customFormat="1" ht="10.5">
      <c r="A161" s="23"/>
      <c r="B161" s="22"/>
      <c r="C161" s="3"/>
    </row>
    <row r="162" spans="1:3" s="2" customFormat="1" ht="10.5">
      <c r="A162" s="23"/>
      <c r="B162" s="22"/>
      <c r="C162" s="3"/>
    </row>
    <row r="163" spans="1:3" s="2" customFormat="1" ht="10.5">
      <c r="A163" s="23"/>
      <c r="B163" s="22"/>
      <c r="C163" s="3"/>
    </row>
    <row r="164" spans="1:3" s="2" customFormat="1" ht="10.5">
      <c r="A164" s="23"/>
      <c r="B164" s="22"/>
      <c r="C164" s="3"/>
    </row>
    <row r="165" spans="1:3" s="2" customFormat="1" ht="10.5">
      <c r="A165" s="23"/>
      <c r="B165" s="22"/>
      <c r="C165" s="3"/>
    </row>
    <row r="166" spans="1:3" s="2" customFormat="1" ht="10.5">
      <c r="A166" s="23"/>
      <c r="B166" s="22"/>
      <c r="C166" s="3"/>
    </row>
    <row r="167" spans="1:3" s="2" customFormat="1" ht="10.5">
      <c r="A167" s="23"/>
      <c r="B167" s="22"/>
      <c r="C167" s="3"/>
    </row>
    <row r="168" spans="1:3" s="2" customFormat="1" ht="10.5">
      <c r="A168" s="23"/>
      <c r="B168" s="22"/>
      <c r="C168" s="3"/>
    </row>
    <row r="169" spans="1:3" s="2" customFormat="1" ht="10.5">
      <c r="A169" s="23"/>
      <c r="B169" s="22"/>
      <c r="C169" s="3"/>
    </row>
    <row r="170" spans="1:3" s="2" customFormat="1" ht="10.5">
      <c r="A170" s="23"/>
      <c r="B170" s="22"/>
      <c r="C170" s="3"/>
    </row>
    <row r="171" spans="1:3" s="2" customFormat="1" ht="10.5">
      <c r="A171" s="23"/>
      <c r="B171" s="22"/>
      <c r="C171" s="3"/>
    </row>
    <row r="172" spans="1:3" s="2" customFormat="1" ht="10.5">
      <c r="A172" s="23"/>
      <c r="B172" s="22"/>
      <c r="C172" s="3"/>
    </row>
    <row r="173" spans="1:3" s="2" customFormat="1" ht="10.5">
      <c r="A173" s="23"/>
      <c r="B173" s="22"/>
      <c r="C173" s="3"/>
    </row>
    <row r="174" spans="1:3" s="2" customFormat="1" ht="10.5">
      <c r="A174" s="23"/>
      <c r="B174" s="22"/>
      <c r="C174" s="3"/>
    </row>
    <row r="175" spans="1:3" s="2" customFormat="1" ht="10.5">
      <c r="A175" s="23"/>
      <c r="B175" s="22"/>
      <c r="C175" s="3"/>
    </row>
    <row r="176" spans="1:3" s="2" customFormat="1" ht="10.5">
      <c r="A176" s="23"/>
      <c r="B176" s="22"/>
      <c r="C176" s="3"/>
    </row>
    <row r="177" spans="1:3" s="2" customFormat="1" ht="10.5">
      <c r="A177" s="23"/>
      <c r="B177" s="22"/>
      <c r="C177" s="3"/>
    </row>
    <row r="178" spans="1:3" s="2" customFormat="1" ht="10.5">
      <c r="A178" s="23"/>
      <c r="B178" s="22"/>
      <c r="C178" s="3"/>
    </row>
    <row r="179" spans="1:3" s="2" customFormat="1" ht="10.5">
      <c r="A179" s="23"/>
      <c r="B179" s="22"/>
      <c r="C179" s="3"/>
    </row>
    <row r="180" spans="1:3" s="2" customFormat="1" ht="10.5">
      <c r="A180" s="23"/>
      <c r="B180" s="22"/>
      <c r="C180" s="3"/>
    </row>
    <row r="181" spans="1:3" s="2" customFormat="1" ht="10.5">
      <c r="A181" s="23"/>
      <c r="B181" s="22"/>
      <c r="C181" s="3"/>
    </row>
    <row r="182" spans="1:3" s="2" customFormat="1" ht="10.5">
      <c r="A182" s="23"/>
      <c r="B182" s="22"/>
      <c r="C182" s="3"/>
    </row>
    <row r="183" spans="1:3" s="2" customFormat="1" ht="10.5">
      <c r="A183" s="23"/>
      <c r="B183" s="22"/>
      <c r="C183" s="3"/>
    </row>
    <row r="184" spans="1:3" s="2" customFormat="1" ht="10.5">
      <c r="A184" s="23"/>
      <c r="B184" s="22"/>
      <c r="C184" s="3"/>
    </row>
    <row r="185" spans="1:3" s="2" customFormat="1" ht="10.5">
      <c r="A185" s="23"/>
      <c r="B185" s="22"/>
      <c r="C185" s="3"/>
    </row>
    <row r="186" spans="1:3" s="2" customFormat="1" ht="10.5">
      <c r="A186" s="23"/>
      <c r="B186" s="22"/>
      <c r="C186" s="3"/>
    </row>
    <row r="187" spans="1:3" s="2" customFormat="1" ht="10.5">
      <c r="A187" s="23"/>
      <c r="B187" s="22"/>
      <c r="C187" s="3"/>
    </row>
    <row r="188" spans="1:3" s="2" customFormat="1" ht="10.5">
      <c r="A188" s="23"/>
      <c r="B188" s="22"/>
      <c r="C188" s="3"/>
    </row>
    <row r="189" spans="1:3" s="2" customFormat="1" ht="10.5">
      <c r="A189" s="23"/>
      <c r="B189" s="22"/>
      <c r="C189" s="3"/>
    </row>
    <row r="190" spans="1:3" s="2" customFormat="1" ht="10.5">
      <c r="A190" s="23"/>
      <c r="B190" s="22"/>
      <c r="C190" s="3"/>
    </row>
    <row r="191" spans="1:3" s="2" customFormat="1" ht="10.5">
      <c r="A191" s="23"/>
      <c r="B191" s="22"/>
      <c r="C191" s="3"/>
    </row>
    <row r="192" spans="1:3" s="2" customFormat="1" ht="10.5">
      <c r="A192" s="23"/>
      <c r="B192" s="22"/>
      <c r="C192" s="3"/>
    </row>
  </sheetData>
  <mergeCells count="26">
    <mergeCell ref="A126:A128"/>
    <mergeCell ref="B126:B128"/>
    <mergeCell ref="A103:A110"/>
    <mergeCell ref="B103:B110"/>
    <mergeCell ref="A111:A125"/>
    <mergeCell ref="B111:B125"/>
    <mergeCell ref="A96:A99"/>
    <mergeCell ref="B96:B99"/>
    <mergeCell ref="A100:A102"/>
    <mergeCell ref="B100:B102"/>
    <mergeCell ref="A83:A88"/>
    <mergeCell ref="B83:B88"/>
    <mergeCell ref="A89:A95"/>
    <mergeCell ref="B89:B95"/>
    <mergeCell ref="A5:A48"/>
    <mergeCell ref="B5:B48"/>
    <mergeCell ref="A49:A82"/>
    <mergeCell ref="B49:B82"/>
    <mergeCell ref="A1:I1"/>
    <mergeCell ref="A2:I2"/>
    <mergeCell ref="A3:B3"/>
    <mergeCell ref="C3:C4"/>
    <mergeCell ref="D3:D4"/>
    <mergeCell ref="E3:E4"/>
    <mergeCell ref="F3:H3"/>
    <mergeCell ref="I3:I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2013-06-25T01:12:01Z</cp:lastPrinted>
  <dcterms:created xsi:type="dcterms:W3CDTF">2013-06-03T00:50:46Z</dcterms:created>
  <dcterms:modified xsi:type="dcterms:W3CDTF">2013-06-25T01:14:00Z</dcterms:modified>
  <cp:category/>
  <cp:version/>
  <cp:contentType/>
  <cp:contentStatus/>
</cp:coreProperties>
</file>