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296" windowWidth="15480" windowHeight="907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<sst xmlns="http://schemas.openxmlformats.org/spreadsheetml/2006/main" count="1292" uniqueCount="814">
  <si>
    <t>排名</t>
  </si>
  <si>
    <t>性别</t>
  </si>
  <si>
    <t>准考证号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</si>
  <si>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</si>
  <si>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</si>
  <si>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</si>
  <si>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</si>
  <si>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</si>
  <si>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</si>
  <si>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</si>
  <si>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总分</t>
  </si>
  <si>
    <t>职位名称</t>
  </si>
  <si>
    <t>职位代码</t>
  </si>
  <si>
    <t>招考人数</t>
  </si>
  <si>
    <t>笔    试</t>
  </si>
  <si>
    <t>军事综合知识</t>
  </si>
  <si>
    <t>招录单位：省森林公安局</t>
  </si>
  <si>
    <t>男</t>
  </si>
  <si>
    <t>无</t>
  </si>
  <si>
    <t>治安管理</t>
  </si>
  <si>
    <t>女</t>
  </si>
  <si>
    <t>湖北警官学院</t>
  </si>
  <si>
    <t>侦查学</t>
  </si>
  <si>
    <t>湖北省2013年度遴选选调生和考试录用公务员面试人员名单</t>
  </si>
  <si>
    <t>湖北警官学院</t>
  </si>
  <si>
    <t>黄冈市森林公安局</t>
  </si>
  <si>
    <t>2006011001</t>
  </si>
  <si>
    <t>黄健</t>
  </si>
  <si>
    <t>10330042422</t>
  </si>
  <si>
    <t>中南财经政法大学</t>
  </si>
  <si>
    <t>治安管理专业</t>
  </si>
  <si>
    <t xml:space="preserve">无 </t>
  </si>
  <si>
    <t>闫鹏</t>
  </si>
  <si>
    <t>10330045214</t>
  </si>
  <si>
    <t>湖北省警官学院</t>
  </si>
  <si>
    <t>治安管理</t>
  </si>
  <si>
    <t>共青团罗田县委科员</t>
  </si>
  <si>
    <t>王飞</t>
  </si>
  <si>
    <t>10330226330</t>
  </si>
  <si>
    <t>刑事侦查</t>
  </si>
  <si>
    <t>湖北省英山县公安局</t>
  </si>
  <si>
    <t>黄冈市森林公安局黄州区分局</t>
  </si>
  <si>
    <t>2006011002</t>
  </si>
  <si>
    <t>王钟霆</t>
  </si>
  <si>
    <t>10330222624</t>
  </si>
  <si>
    <t>华中师范大学武汉传媒学院</t>
  </si>
  <si>
    <t>汉语言文学</t>
  </si>
  <si>
    <t>无</t>
  </si>
  <si>
    <t>陈杰</t>
  </si>
  <si>
    <t>10330223211</t>
  </si>
  <si>
    <t>黄冈师范学院</t>
  </si>
  <si>
    <t>徐海波</t>
  </si>
  <si>
    <t>10330220727</t>
  </si>
  <si>
    <t>湖北黄冈师范学院</t>
  </si>
  <si>
    <t>团风县森林公安局</t>
  </si>
  <si>
    <t>2006011004</t>
  </si>
  <si>
    <t>胡倩芸</t>
  </si>
  <si>
    <t>10330045421</t>
  </si>
  <si>
    <t>黄冈市黄州区赤壁街道清源门社区 书记助理</t>
  </si>
  <si>
    <t>罗婧彬</t>
  </si>
  <si>
    <t>10330054218</t>
  </si>
  <si>
    <t>法学</t>
  </si>
  <si>
    <t>林艳</t>
  </si>
  <si>
    <t>10330222521</t>
  </si>
  <si>
    <t>武汉工程大学</t>
  </si>
  <si>
    <t>生物工程</t>
  </si>
  <si>
    <t>黄冈市团风县上巴河镇胡家咀村书记助理</t>
  </si>
  <si>
    <t>英山县森林公安局</t>
  </si>
  <si>
    <t>2006011005</t>
  </si>
  <si>
    <t>张龙</t>
  </si>
  <si>
    <t>10330051318</t>
  </si>
  <si>
    <t>湖北科技学院</t>
  </si>
  <si>
    <t>计算机科学与技术</t>
  </si>
  <si>
    <t>陈志超</t>
  </si>
  <si>
    <t>10330051509</t>
  </si>
  <si>
    <t>教育技术学</t>
  </si>
  <si>
    <t>罗田县凤山镇皇庙岗社区 大学生村官</t>
  </si>
  <si>
    <t>张渊</t>
  </si>
  <si>
    <t>10330227211</t>
  </si>
  <si>
    <t>武汉工程大学邮电与信息工程学院</t>
  </si>
  <si>
    <t>材料成型及控制工程</t>
  </si>
  <si>
    <t>熊海</t>
  </si>
  <si>
    <t>10330226222</t>
  </si>
  <si>
    <t>湖北师范学院文理学院</t>
  </si>
  <si>
    <t>电子信息工程</t>
  </si>
  <si>
    <t>浠水县</t>
  </si>
  <si>
    <t>张乐</t>
  </si>
  <si>
    <t>10330061628</t>
  </si>
  <si>
    <t>烟台大学</t>
  </si>
  <si>
    <t>国际经济与贸易</t>
  </si>
  <si>
    <t>林立</t>
  </si>
  <si>
    <t>10330220107</t>
  </si>
  <si>
    <t>湖北省黄冈师范学院</t>
  </si>
  <si>
    <t>新闻与传播学广播电视编导</t>
  </si>
  <si>
    <t>马叶竹</t>
  </si>
  <si>
    <t>10330042427</t>
  </si>
  <si>
    <t>湖北工业大学工程技术学院</t>
  </si>
  <si>
    <t>土木工程</t>
  </si>
  <si>
    <t>李海晖</t>
  </si>
  <si>
    <t>10330064412</t>
  </si>
  <si>
    <t>华中农业大学</t>
  </si>
  <si>
    <t>电子商务</t>
  </si>
  <si>
    <t>邹祺</t>
  </si>
  <si>
    <t>10330060609</t>
  </si>
  <si>
    <t>黄冈市黄州区赤壁街道办铝业社区主任助理</t>
  </si>
  <si>
    <t>2006011006</t>
  </si>
  <si>
    <t>王璐莹</t>
  </si>
  <si>
    <t>10330066011</t>
  </si>
  <si>
    <t>中南路街中南路派出所  内勤文职</t>
  </si>
  <si>
    <t>刘芬</t>
  </si>
  <si>
    <t>10330051422</t>
  </si>
  <si>
    <t>江汉大学</t>
  </si>
  <si>
    <t>思想政治教育专业</t>
  </si>
  <si>
    <t>谢晖</t>
  </si>
  <si>
    <t>10330045110</t>
  </si>
  <si>
    <t>湖北大学体育学院</t>
  </si>
  <si>
    <t>运动人体科学</t>
  </si>
  <si>
    <t>罗田县森林公安局</t>
  </si>
  <si>
    <t>2006011007</t>
  </si>
  <si>
    <t>陈正</t>
  </si>
  <si>
    <t>10330224230</t>
  </si>
  <si>
    <t>咸宁学院</t>
  </si>
  <si>
    <t>电子信息科学与技术</t>
  </si>
  <si>
    <t>黄冈市罗田县河铺镇人民政府  大学生村官</t>
  </si>
  <si>
    <t>郑森</t>
  </si>
  <si>
    <t>10330065503</t>
  </si>
  <si>
    <t>王畅</t>
  </si>
  <si>
    <t>10330042916</t>
  </si>
  <si>
    <t>湖北师范学院</t>
  </si>
  <si>
    <t>信息工程专业</t>
  </si>
  <si>
    <t>2006011008</t>
  </si>
  <si>
    <t>罗微微</t>
  </si>
  <si>
    <t>10330067529</t>
  </si>
  <si>
    <t>恩施职业技术学院</t>
  </si>
  <si>
    <t>会计</t>
  </si>
  <si>
    <t>张悦</t>
  </si>
  <si>
    <t>10330224408</t>
  </si>
  <si>
    <t>荆州职业技术学院</t>
  </si>
  <si>
    <t>枣阳市公安局刑警大队</t>
  </si>
  <si>
    <t>黄莉</t>
  </si>
  <si>
    <t>10330055627</t>
  </si>
  <si>
    <t>武汉软件工程职业学院</t>
  </si>
  <si>
    <t>蕲春县森林公安局</t>
  </si>
  <si>
    <t>2006011010</t>
  </si>
  <si>
    <t>周津华</t>
  </si>
  <si>
    <t>10330045328</t>
  </si>
  <si>
    <t>铁道警官高等专科学校</t>
  </si>
  <si>
    <t>解欢</t>
  </si>
  <si>
    <t>10330067002</t>
  </si>
  <si>
    <t>治安系公安管理专业</t>
  </si>
  <si>
    <t>湖北省红安县质量技术监督局产品检验所</t>
  </si>
  <si>
    <t>黄梅县森林公安局</t>
  </si>
  <si>
    <t>2006011011</t>
  </si>
  <si>
    <t>刘珊</t>
  </si>
  <si>
    <t>10330220106</t>
  </si>
  <si>
    <t>侦查学</t>
  </si>
  <si>
    <t>蕲春县公安局漕河派出所 民警</t>
  </si>
  <si>
    <t>罗妩</t>
  </si>
  <si>
    <t>10330220213</t>
  </si>
  <si>
    <t>南京森林警察学院</t>
  </si>
  <si>
    <t>卢思娴</t>
  </si>
  <si>
    <t>10330050127</t>
  </si>
  <si>
    <t>枣阳市森林公安局</t>
  </si>
  <si>
    <t>2006005001</t>
  </si>
  <si>
    <t>唐云波</t>
  </si>
  <si>
    <t>10330227105</t>
  </si>
  <si>
    <t>郑小凡</t>
  </si>
  <si>
    <t>10330226020</t>
  </si>
  <si>
    <t>河南警察学院</t>
  </si>
  <si>
    <t>经济犯罪侦查</t>
  </si>
  <si>
    <t>殷海方</t>
  </si>
  <si>
    <t>10330064205</t>
  </si>
  <si>
    <t>交通管理</t>
  </si>
  <si>
    <t>2006005002</t>
  </si>
  <si>
    <t>肖兴龙</t>
  </si>
  <si>
    <t>10330050721</t>
  </si>
  <si>
    <t>中南林业科技大学</t>
  </si>
  <si>
    <t>森林资源保护与游憩</t>
  </si>
  <si>
    <t>南漳县森林公安局</t>
  </si>
  <si>
    <t>2006005003</t>
  </si>
  <si>
    <t>王浪亭</t>
  </si>
  <si>
    <t>10330050811</t>
  </si>
  <si>
    <t>长江职业学院</t>
  </si>
  <si>
    <t>国际贸易</t>
  </si>
  <si>
    <t>神农架林区民政局  公益性岗位</t>
  </si>
  <si>
    <t>张宝祥</t>
  </si>
  <si>
    <t>10330043126</t>
  </si>
  <si>
    <t>河南检察职业学院</t>
  </si>
  <si>
    <t>河南省邓州市大学生村干部</t>
  </si>
  <si>
    <t>董夏</t>
  </si>
  <si>
    <t>10330041918</t>
  </si>
  <si>
    <t>华中科技大学文华学院</t>
  </si>
  <si>
    <t>房地产经营与估价</t>
  </si>
  <si>
    <t>谢菲</t>
  </si>
  <si>
    <t>10330065501</t>
  </si>
  <si>
    <t>武汉商业服务学院</t>
  </si>
  <si>
    <t>汽车技术服务与营销</t>
  </si>
  <si>
    <t>襄阳瑞森实业有限公司</t>
  </si>
  <si>
    <t>田坤</t>
  </si>
  <si>
    <t>10330041306</t>
  </si>
  <si>
    <t>湖北文理学院</t>
  </si>
  <si>
    <t>周啸东</t>
  </si>
  <si>
    <t>10330050406</t>
  </si>
  <si>
    <t>武汉外语外事学院</t>
  </si>
  <si>
    <t>应用法语</t>
  </si>
  <si>
    <t>保康县森林公安局</t>
  </si>
  <si>
    <t>2006005004</t>
  </si>
  <si>
    <t>蒋民</t>
  </si>
  <si>
    <t>10330043919</t>
  </si>
  <si>
    <t>河南司法警官职业学院</t>
  </si>
  <si>
    <t>安全保卫</t>
  </si>
  <si>
    <t>周鑫</t>
  </si>
  <si>
    <t>10330222607</t>
  </si>
  <si>
    <t>保康县城关派出所</t>
  </si>
  <si>
    <t>仵乾坤</t>
  </si>
  <si>
    <t>10330044803</t>
  </si>
  <si>
    <t>河南省警察学院</t>
  </si>
  <si>
    <t>信息网络安全监察(软件设计与应用方向）</t>
  </si>
  <si>
    <t>李小潭</t>
  </si>
  <si>
    <t>10330064303</t>
  </si>
  <si>
    <t>刑事侦察专业</t>
  </si>
  <si>
    <t>武汉市东西湖区金银湖派出所</t>
  </si>
  <si>
    <t>冯启凯</t>
  </si>
  <si>
    <t>10330064926</t>
  </si>
  <si>
    <t>中国刑事警察学院</t>
  </si>
  <si>
    <t>保康县森林公安局保北派出所民警</t>
  </si>
  <si>
    <t>大悟县森林公安局</t>
  </si>
  <si>
    <t>2006010001</t>
  </si>
  <si>
    <t>吕江林</t>
  </si>
  <si>
    <t>10330040525</t>
  </si>
  <si>
    <t>何双</t>
  </si>
  <si>
    <t>10330222805</t>
  </si>
  <si>
    <t>周蓓</t>
  </si>
  <si>
    <t>10330065617</t>
  </si>
  <si>
    <t>孝昌县森林公安局</t>
  </si>
  <si>
    <t>2006010002</t>
  </si>
  <si>
    <t>湛志强</t>
  </si>
  <si>
    <t>10330223215</t>
  </si>
  <si>
    <t>杨浩</t>
  </si>
  <si>
    <t>10330060706</t>
  </si>
  <si>
    <t>黄永义</t>
  </si>
  <si>
    <t>10330055614</t>
  </si>
  <si>
    <t>汉川市森林公安局</t>
  </si>
  <si>
    <t>2006010003</t>
  </si>
  <si>
    <t>朱启睿</t>
  </si>
  <si>
    <t>10330222412</t>
  </si>
  <si>
    <t>屈奇</t>
  </si>
  <si>
    <t>10330061419</t>
  </si>
  <si>
    <t>徐畅</t>
  </si>
  <si>
    <t>10330062318</t>
  </si>
  <si>
    <t>姓名</t>
  </si>
  <si>
    <t>调剂</t>
  </si>
  <si>
    <t>法律事务</t>
  </si>
  <si>
    <t>鄂州市森林公安局</t>
  </si>
  <si>
    <t>刘勤</t>
  </si>
  <si>
    <t>10330224923</t>
  </si>
  <si>
    <t>王晶</t>
  </si>
  <si>
    <t>10330052430</t>
  </si>
  <si>
    <t>刑事侦察</t>
  </si>
  <si>
    <t>武汉市森林公安局江夏区分局　协警</t>
  </si>
  <si>
    <t>刘跃</t>
  </si>
  <si>
    <t>10330221510</t>
  </si>
  <si>
    <t>江西司法警官职业学院</t>
  </si>
  <si>
    <t>公安管理</t>
  </si>
  <si>
    <t>蔡熊</t>
  </si>
  <si>
    <t>10330042920</t>
  </si>
  <si>
    <t>吴亮</t>
  </si>
  <si>
    <t>10330062726</t>
  </si>
  <si>
    <t>泽林镇计划生育办公室</t>
  </si>
  <si>
    <t>乔晓军</t>
  </si>
  <si>
    <t>10330064407</t>
  </si>
  <si>
    <t>甘肃警察职业学院</t>
  </si>
  <si>
    <t>张高翔</t>
  </si>
  <si>
    <t>10330064525</t>
  </si>
  <si>
    <t>武汉市江汉大学</t>
  </si>
  <si>
    <t>湖北省荆州市公安局特警支队</t>
  </si>
  <si>
    <t>计密</t>
  </si>
  <si>
    <t>10330060401</t>
  </si>
  <si>
    <t>中国人民解放军军事经济学院</t>
  </si>
  <si>
    <t>新华文轩出版传媒股份有限公司武汉分公司</t>
  </si>
  <si>
    <t>王仕为</t>
  </si>
  <si>
    <t>10330062523</t>
  </si>
  <si>
    <t>武汉纺织大学</t>
  </si>
  <si>
    <t>国际金融</t>
  </si>
  <si>
    <t>张馨元</t>
  </si>
  <si>
    <t>10330043416</t>
  </si>
  <si>
    <t>李瑞</t>
  </si>
  <si>
    <t>10330050513</t>
  </si>
  <si>
    <t>王斐</t>
  </si>
  <si>
    <t>10330220120</t>
  </si>
  <si>
    <t>2006013901</t>
  </si>
  <si>
    <t>阮成家</t>
  </si>
  <si>
    <t>男</t>
  </si>
  <si>
    <t>10330041321</t>
  </si>
  <si>
    <t>武汉工贸职业学院</t>
  </si>
  <si>
    <t>会计电算化</t>
  </si>
  <si>
    <t>郭龙</t>
  </si>
  <si>
    <t>10330063229</t>
  </si>
  <si>
    <t>轮机工程技术</t>
  </si>
  <si>
    <t>彭胜</t>
  </si>
  <si>
    <t>10330043707</t>
  </si>
  <si>
    <t>武汉理工大学</t>
  </si>
  <si>
    <t>电子政务</t>
  </si>
  <si>
    <t>天门市森林公安局刑侦队科员</t>
  </si>
  <si>
    <t>2006016001</t>
  </si>
  <si>
    <t>肖勇</t>
  </si>
  <si>
    <t>10330063926</t>
  </si>
  <si>
    <t>梁豪</t>
  </si>
  <si>
    <t>10330065922</t>
  </si>
  <si>
    <t>马平</t>
  </si>
  <si>
    <t>10330054116</t>
  </si>
  <si>
    <t>侦查专业</t>
  </si>
  <si>
    <t>上海中通吉速递湖北分公司</t>
  </si>
  <si>
    <t>宜昌市森林公安局</t>
  </si>
  <si>
    <t>2006006001</t>
  </si>
  <si>
    <t>龙辉</t>
  </si>
  <si>
    <t>10330051414</t>
  </si>
  <si>
    <t>治安学</t>
  </si>
  <si>
    <t>易文</t>
  </si>
  <si>
    <t>10330223119</t>
  </si>
  <si>
    <t>武汉体育学院</t>
  </si>
  <si>
    <t>体育教育</t>
  </si>
  <si>
    <t xml:space="preserve">宜都市西湖中学   体育教师     </t>
  </si>
  <si>
    <t>蔡溪</t>
  </si>
  <si>
    <t>10330066118</t>
  </si>
  <si>
    <t>湖北民族学院</t>
  </si>
  <si>
    <t>社会体育</t>
  </si>
  <si>
    <t>宜昌双汇物流调度部调度</t>
  </si>
  <si>
    <t>宜昌市森林公安局五峰后河保护区分局</t>
  </si>
  <si>
    <t>2006006002</t>
  </si>
  <si>
    <t>隗巍</t>
  </si>
  <si>
    <t>10330067302</t>
  </si>
  <si>
    <t>湖北工业大学</t>
  </si>
  <si>
    <t>工程管理</t>
  </si>
  <si>
    <t>向梦远</t>
  </si>
  <si>
    <t>10330062608</t>
  </si>
  <si>
    <t>吉林农业科技学院</t>
  </si>
  <si>
    <t>野生动物与自然保护区</t>
  </si>
  <si>
    <t>梅松</t>
  </si>
  <si>
    <t>10330066110</t>
  </si>
  <si>
    <t>武汉职业技术学院</t>
  </si>
  <si>
    <t>动漫设计与制作</t>
  </si>
  <si>
    <t>湖北欧赛新能源科技有限公司</t>
  </si>
  <si>
    <t>五峰土家族自治县森林公安局</t>
  </si>
  <si>
    <t>2006006003</t>
  </si>
  <si>
    <t>聂绪乾</t>
  </si>
  <si>
    <t>10330223524</t>
  </si>
  <si>
    <t>任为</t>
  </si>
  <si>
    <t>10330051413</t>
  </si>
  <si>
    <t>仙桃职业学院</t>
  </si>
  <si>
    <t>李巧龙</t>
  </si>
  <si>
    <t>10330067620</t>
  </si>
  <si>
    <t>武汉体育学院体育科技学院</t>
  </si>
  <si>
    <t>熊家威</t>
  </si>
  <si>
    <t>10330061510</t>
  </si>
  <si>
    <t>程超</t>
  </si>
  <si>
    <t>10330224723</t>
  </si>
  <si>
    <t>武汉警官职业学院</t>
  </si>
  <si>
    <t>法律事务</t>
  </si>
  <si>
    <t>湖北益尔康医药责任有限公司质检部</t>
  </si>
  <si>
    <t>童聪</t>
  </si>
  <si>
    <t>10330040524</t>
  </si>
  <si>
    <t>武汉体育科技学院</t>
  </si>
  <si>
    <t>张华</t>
  </si>
  <si>
    <t>10330040125</t>
  </si>
  <si>
    <t>武汉同和企业 部门经理</t>
  </si>
  <si>
    <t>索文</t>
  </si>
  <si>
    <t>10330065318</t>
  </si>
  <si>
    <t>赵晨龙</t>
  </si>
  <si>
    <t>10330040309</t>
  </si>
  <si>
    <t>湖北省鄂州大学</t>
  </si>
  <si>
    <t>湖北省荆门市掇刀交警大队  协警</t>
  </si>
  <si>
    <t>黄勇</t>
  </si>
  <si>
    <t>10330062423</t>
  </si>
  <si>
    <t>法律</t>
  </si>
  <si>
    <t>恩施州中西医院</t>
  </si>
  <si>
    <t>付子文</t>
  </si>
  <si>
    <t>10330046129</t>
  </si>
  <si>
    <t>湖北省郧西县交警大队协管员</t>
  </si>
  <si>
    <t>邓茂轩</t>
  </si>
  <si>
    <t>10330227222</t>
  </si>
  <si>
    <t>谋道镇初级中学 体育教师  生物教师</t>
  </si>
  <si>
    <t>当阳市森林公安局</t>
  </si>
  <si>
    <t>2006006005</t>
  </si>
  <si>
    <t>匡东</t>
  </si>
  <si>
    <t>10330054105</t>
  </si>
  <si>
    <t>梅堂</t>
  </si>
  <si>
    <t>中南财经政法大学</t>
  </si>
  <si>
    <t>陈亚运</t>
  </si>
  <si>
    <t>兴山县森林公安局</t>
  </si>
  <si>
    <t>2006006006</t>
  </si>
  <si>
    <t>赵辉</t>
  </si>
  <si>
    <t>10330220801</t>
  </si>
  <si>
    <t>长江大学</t>
  </si>
  <si>
    <t>日语</t>
  </si>
  <si>
    <t>兰祥华</t>
  </si>
  <si>
    <t>10330224508</t>
  </si>
  <si>
    <t>护理学</t>
  </si>
  <si>
    <t>北大国际医院集团方港医药有限公司  销售</t>
  </si>
  <si>
    <t>陈健</t>
  </si>
  <si>
    <t>10330041109</t>
  </si>
  <si>
    <t>华中师范大学汉口分校</t>
  </si>
  <si>
    <t>人力资源管理</t>
  </si>
  <si>
    <t>远安县森林公安局</t>
  </si>
  <si>
    <t>2006006008</t>
  </si>
  <si>
    <t>赵佩军</t>
  </si>
  <si>
    <t>10330066912</t>
  </si>
  <si>
    <t>计算机应用技术</t>
  </si>
  <si>
    <t>刘磊</t>
  </si>
  <si>
    <t>10330052816</t>
  </si>
  <si>
    <t>侦查</t>
  </si>
  <si>
    <t>岳韩直</t>
  </si>
  <si>
    <t>10330220321</t>
  </si>
  <si>
    <t>湖北三峡职业技术学院</t>
  </si>
  <si>
    <t>计算机网络技术</t>
  </si>
  <si>
    <t xml:space="preserve">秭归县归州人力资源和社会保障服务中心  </t>
  </si>
  <si>
    <t>徐霏</t>
  </si>
  <si>
    <t>10330054204</t>
  </si>
  <si>
    <t>计算机应用与技术</t>
  </si>
  <si>
    <t>何志强</t>
  </si>
  <si>
    <t>10330042923</t>
  </si>
  <si>
    <t>河南商丘工学院</t>
  </si>
  <si>
    <t>园林工程技术</t>
  </si>
  <si>
    <t>王新海</t>
  </si>
  <si>
    <t>河南警察学院</t>
  </si>
  <si>
    <t>宜昌市森林公安局夷陵区分局</t>
  </si>
  <si>
    <t>2006006009</t>
  </si>
  <si>
    <t>李小毅</t>
  </si>
  <si>
    <t>女</t>
  </si>
  <si>
    <t>10330220818</t>
  </si>
  <si>
    <t>河南省郑州大学</t>
  </si>
  <si>
    <t>法学系</t>
  </si>
  <si>
    <t>田华</t>
  </si>
  <si>
    <t>10330224707</t>
  </si>
  <si>
    <t>法律文秘</t>
  </si>
  <si>
    <t>荆州魔耳国际英语 教育顾问</t>
  </si>
  <si>
    <t>陈凯</t>
  </si>
  <si>
    <t>10330222827</t>
  </si>
  <si>
    <t>信阳市公安局平桥分局社区警务大队 实习生</t>
  </si>
  <si>
    <t>宜都市森林公安局（森林防火办公室）</t>
  </si>
  <si>
    <t>2006006010</t>
  </si>
  <si>
    <t>郑智维</t>
  </si>
  <si>
    <t>10330050724</t>
  </si>
  <si>
    <t>湖北开放职业学院</t>
  </si>
  <si>
    <t>软件技术</t>
  </si>
  <si>
    <t>丁聪</t>
  </si>
  <si>
    <t>10330042915</t>
  </si>
  <si>
    <t>计算机网络</t>
  </si>
  <si>
    <t>刘旭东</t>
  </si>
  <si>
    <t>10330220122</t>
  </si>
  <si>
    <t>河南经贸职业学院</t>
  </si>
  <si>
    <t>河南省长葛市石象乡双树王村大学生村干部</t>
  </si>
  <si>
    <t>咸宁市森林公安局 派出所科员</t>
  </si>
  <si>
    <t>汪奇</t>
  </si>
  <si>
    <t>电子信息工程技术</t>
  </si>
  <si>
    <t>咸宁兴网业通信发展有限公司</t>
  </si>
  <si>
    <t>熊松</t>
  </si>
  <si>
    <t>10330055529</t>
  </si>
  <si>
    <t>中国地质大学江城学院</t>
  </si>
  <si>
    <t>通信工程(计算机通信方向)</t>
  </si>
  <si>
    <t>武汉经典传媒网络部网站编辑</t>
  </si>
  <si>
    <t>2006012002</t>
  </si>
  <si>
    <t>王石</t>
  </si>
  <si>
    <t>10330066906</t>
  </si>
  <si>
    <t>三亚航空旅游职业学院</t>
  </si>
  <si>
    <t>航空机电设备维修</t>
  </si>
  <si>
    <t>咸安区林业局</t>
  </si>
  <si>
    <t>尹康</t>
  </si>
  <si>
    <t>10330054906</t>
  </si>
  <si>
    <t>南昌理工学院</t>
  </si>
  <si>
    <t>飞机制造技术</t>
  </si>
  <si>
    <t>武汉凌云集团八车间 技术员</t>
  </si>
  <si>
    <t>张琪</t>
  </si>
  <si>
    <t>10330042311</t>
  </si>
  <si>
    <t>航空机电维修</t>
  </si>
  <si>
    <t>大新华航空技术有限公司</t>
  </si>
  <si>
    <t>陈慧娟</t>
  </si>
  <si>
    <t>10330227519</t>
  </si>
  <si>
    <t>华北水利水电学院</t>
  </si>
  <si>
    <t>郑芳</t>
  </si>
  <si>
    <t>10330224914</t>
  </si>
  <si>
    <t>湖北经济学院法商学院</t>
  </si>
  <si>
    <t>国际金融专业</t>
  </si>
  <si>
    <t>潘磊</t>
  </si>
  <si>
    <t>10330062012</t>
  </si>
  <si>
    <t>北京大学高等教育自学考试</t>
  </si>
  <si>
    <t>湖北省应城市森林公安局科员</t>
  </si>
  <si>
    <t>通城县森林公安局科员</t>
  </si>
  <si>
    <t>韩波</t>
  </si>
  <si>
    <t>10330223929</t>
  </si>
  <si>
    <t>湖北大学</t>
  </si>
  <si>
    <t>通山县森林公安局派出所民警</t>
  </si>
  <si>
    <t>余飞</t>
  </si>
  <si>
    <t>10330045026</t>
  </si>
  <si>
    <t>报关员</t>
  </si>
  <si>
    <t>朱俊伊</t>
  </si>
  <si>
    <t>10330044715</t>
  </si>
  <si>
    <t>广西工学院</t>
  </si>
  <si>
    <t>广西柳州柳北区企业党工委 党建工作者</t>
  </si>
  <si>
    <t>张宇</t>
  </si>
  <si>
    <t>10330062527</t>
  </si>
  <si>
    <t>咸宁市咸安区贺胜镇贺胜村村官</t>
  </si>
  <si>
    <t>通山县森林公安局   综合科科员</t>
  </si>
  <si>
    <t>聂同菲</t>
  </si>
  <si>
    <t>10330061013</t>
  </si>
  <si>
    <t>中央司法警官学院</t>
  </si>
  <si>
    <t>监所管理</t>
  </si>
  <si>
    <t>贺晓燕</t>
  </si>
  <si>
    <t>10330225520</t>
  </si>
  <si>
    <t>湖北省沙洋劳教所七里湖医院护士</t>
  </si>
  <si>
    <t>2006012008</t>
  </si>
  <si>
    <t>范传政</t>
  </si>
  <si>
    <t>10330223318</t>
  </si>
  <si>
    <t>林学</t>
  </si>
  <si>
    <t>深圳市雄狮景观科技实业有限公司园林施工员</t>
  </si>
  <si>
    <t>咸宁市森林公安局咸安分局办公室科员</t>
  </si>
  <si>
    <t>2006012009</t>
  </si>
  <si>
    <t>刘  蓉</t>
  </si>
  <si>
    <t>10330061005</t>
  </si>
  <si>
    <t>秘书学</t>
  </si>
  <si>
    <t>湖北省天门市信用联社皂市信用社柜员</t>
  </si>
  <si>
    <t>雷珊珊</t>
  </si>
  <si>
    <t>10330223011</t>
  </si>
  <si>
    <t>梁凡</t>
  </si>
  <si>
    <t>10330223520</t>
  </si>
  <si>
    <t>中国人民解放军通信指挥学院</t>
  </si>
  <si>
    <t>通信工程</t>
  </si>
  <si>
    <t>咸宁恒信德龙汽车销售有限公司</t>
  </si>
  <si>
    <t>余耀南</t>
  </si>
  <si>
    <t>10330067211</t>
  </si>
  <si>
    <t>武汉科技大学</t>
  </si>
  <si>
    <t>程会</t>
  </si>
  <si>
    <t>10330220418</t>
  </si>
  <si>
    <t>湖北第二师范学院</t>
  </si>
  <si>
    <t>胡小璇</t>
  </si>
  <si>
    <t>10330064408</t>
  </si>
  <si>
    <t>咸宁市咸安区邮政局银泰支局   柜员</t>
  </si>
  <si>
    <t>梅丽</t>
  </si>
  <si>
    <t>10330220410</t>
  </si>
  <si>
    <t>会计（注册会计师方向）</t>
  </si>
  <si>
    <t>周美琪</t>
  </si>
  <si>
    <t>10330050824</t>
  </si>
  <si>
    <t>武汉科技大学城市学院</t>
  </si>
  <si>
    <t>咸宁市信访局 出纳员</t>
  </si>
  <si>
    <t>荆州市森林公安局沙市区刑侦科科员</t>
  </si>
  <si>
    <t>荆州市森林公安局沙市区法制科科员</t>
  </si>
  <si>
    <t>阳新县森林公安局</t>
  </si>
  <si>
    <t>苏冠雄</t>
  </si>
  <si>
    <t>湖北大学</t>
  </si>
  <si>
    <t>信息管理与信息系统</t>
  </si>
  <si>
    <t>曹辉</t>
  </si>
  <si>
    <t>湖北师范学院</t>
  </si>
  <si>
    <t>经济学</t>
  </si>
  <si>
    <t>潘炫希</t>
  </si>
  <si>
    <t>湖北大学知行学院</t>
  </si>
  <si>
    <t>生物工程</t>
  </si>
  <si>
    <t>程怀铃</t>
  </si>
  <si>
    <t>湖北经济学院</t>
  </si>
  <si>
    <t>旅游管理</t>
  </si>
  <si>
    <t>李静铭</t>
  </si>
  <si>
    <t>运城学院</t>
  </si>
  <si>
    <t>思想政治教育</t>
  </si>
  <si>
    <t>胡普秀</t>
  </si>
  <si>
    <t>湖北第二师范学院</t>
  </si>
  <si>
    <t>体育教育</t>
  </si>
  <si>
    <t>大冶市森林公安局</t>
  </si>
  <si>
    <t>2006003001</t>
  </si>
  <si>
    <t>陈焱</t>
  </si>
  <si>
    <t>公安交通管理</t>
  </si>
  <si>
    <t>杨坤</t>
  </si>
  <si>
    <t>胡向荣</t>
  </si>
  <si>
    <t>铁道警官高等专科学院</t>
  </si>
  <si>
    <t>侦查</t>
  </si>
  <si>
    <t>黄均梅</t>
  </si>
  <si>
    <t>武汉警官职业学院</t>
  </si>
  <si>
    <t>法律文秘</t>
  </si>
  <si>
    <t>袁晓娟</t>
  </si>
  <si>
    <t>咸宁市公安局交警支队三大队协警</t>
  </si>
  <si>
    <t>陈新洋</t>
  </si>
  <si>
    <t>河南检察职业学院</t>
  </si>
  <si>
    <t>书记官</t>
  </si>
  <si>
    <t>崇阳森林公安局派出所民警</t>
  </si>
  <si>
    <t>2006004001</t>
  </si>
  <si>
    <t>陈龙飞</t>
  </si>
  <si>
    <t>10330222902</t>
  </si>
  <si>
    <t>10330061204</t>
  </si>
  <si>
    <t>周成</t>
  </si>
  <si>
    <t>10330043725</t>
  </si>
  <si>
    <t>十堰市茅箭区茅塔乡坪子村</t>
  </si>
  <si>
    <t>2006004002</t>
  </si>
  <si>
    <t>刘荣</t>
  </si>
  <si>
    <t>10330065824</t>
  </si>
  <si>
    <t>武汉大学</t>
  </si>
  <si>
    <t>刘云龙</t>
  </si>
  <si>
    <t>10330221304</t>
  </si>
  <si>
    <t>刘娅</t>
  </si>
  <si>
    <t>10330060813</t>
  </si>
  <si>
    <t>长江大学文理学院</t>
  </si>
  <si>
    <t>2006004003</t>
  </si>
  <si>
    <t>余梼</t>
  </si>
  <si>
    <t>10330222503</t>
  </si>
  <si>
    <t>郧阳师范高等学校</t>
  </si>
  <si>
    <t>丹江口市林业局稽查大队</t>
  </si>
  <si>
    <t>宁翔宇</t>
  </si>
  <si>
    <t>10330052611</t>
  </si>
  <si>
    <t>赵志豪</t>
  </si>
  <si>
    <t>10330060128</t>
  </si>
  <si>
    <t>湖北汽车工业学院</t>
  </si>
  <si>
    <t>国药控股十堰有限公司</t>
  </si>
  <si>
    <t>2006004004</t>
  </si>
  <si>
    <t>王伟</t>
  </si>
  <si>
    <t>10330222525</t>
  </si>
  <si>
    <t>郧阳师范高等专科学校</t>
  </si>
  <si>
    <t>陈胜</t>
  </si>
  <si>
    <t>10330042823</t>
  </si>
  <si>
    <t>十堰市森林公安局</t>
  </si>
  <si>
    <t>竹山县森林公安局</t>
  </si>
  <si>
    <t>丹江口市森林公安局</t>
  </si>
  <si>
    <t>神农架林区森林公安局基层所队民警</t>
  </si>
  <si>
    <t>雷珂菘</t>
  </si>
  <si>
    <t>大庆师范学院</t>
  </si>
  <si>
    <t>对外汉语</t>
  </si>
  <si>
    <t>王琳玲</t>
  </si>
  <si>
    <t>贺莉虹</t>
  </si>
  <si>
    <t>刑事侦查</t>
  </si>
  <si>
    <t>童超</t>
  </si>
  <si>
    <t>武汉市公安局江汉分局汉兴派出所</t>
  </si>
  <si>
    <t>唐天寅</t>
  </si>
  <si>
    <t>武汉市公轨道交通分局协勤员</t>
  </si>
  <si>
    <t>申炜</t>
  </si>
  <si>
    <t>屈万博</t>
  </si>
  <si>
    <t>湖北警官职业学院</t>
  </si>
  <si>
    <t>治安管理学</t>
  </si>
  <si>
    <t>保康县邮政储蓄信贷员</t>
  </si>
  <si>
    <t>递补</t>
  </si>
  <si>
    <t>何威</t>
  </si>
  <si>
    <t xml:space="preserve">男 </t>
  </si>
  <si>
    <t>湖北警官
学院</t>
  </si>
  <si>
    <t>松滋市公安局刘家场派出所</t>
  </si>
  <si>
    <t>何斌</t>
  </si>
  <si>
    <t>治安管理
（本科段）</t>
  </si>
  <si>
    <t>李舰宁</t>
  </si>
  <si>
    <t>中国人民公安大学</t>
  </si>
  <si>
    <t>治安管理
（专科）</t>
  </si>
  <si>
    <t>荆州市公安局荆州经济开发区分局联合派出所</t>
  </si>
  <si>
    <t>周辉</t>
  </si>
  <si>
    <t>武汉大学</t>
  </si>
  <si>
    <t>法律
（本科段）</t>
  </si>
  <si>
    <t>沙市区解放街办兴盛街社区网格员</t>
  </si>
  <si>
    <t>王月</t>
  </si>
  <si>
    <t>国际经济法
（独立本科段）</t>
  </si>
  <si>
    <t>沙洋县森林公安局办公室科员</t>
  </si>
  <si>
    <t>马丽娟</t>
  </si>
  <si>
    <t>长江大学文理学院</t>
  </si>
  <si>
    <t>市场营销</t>
  </si>
  <si>
    <t>湖北长江伟业集团</t>
  </si>
  <si>
    <t>黄璐</t>
  </si>
  <si>
    <t>英语韩语</t>
  </si>
  <si>
    <t>漳河镇同乐村大学生村官</t>
  </si>
  <si>
    <t>贾磊磊</t>
  </si>
  <si>
    <t>湖北文理学院</t>
  </si>
  <si>
    <t>机械设计制造及其自动化</t>
  </si>
  <si>
    <t>湖北唯思凌科装备制造有限公司</t>
  </si>
  <si>
    <t>钟祥市森林公安局森林警察</t>
  </si>
  <si>
    <t>李彬</t>
  </si>
  <si>
    <t>荆楚理工学院</t>
  </si>
  <si>
    <t>汉语言文学</t>
  </si>
  <si>
    <t>中央广播电视大学</t>
  </si>
  <si>
    <t>法学</t>
  </si>
  <si>
    <t>湖北省红升混凝土制造科技有限公司</t>
  </si>
  <si>
    <t>黄石理工学院</t>
  </si>
  <si>
    <t>应用化工技术</t>
  </si>
  <si>
    <t>武汉体育学院体育科技学院</t>
  </si>
  <si>
    <t>武汉船舶职业技术学院</t>
  </si>
  <si>
    <t>机电一体化技术</t>
  </si>
  <si>
    <t>华北水利电力学院</t>
  </si>
  <si>
    <t>艺术设计</t>
  </si>
  <si>
    <t>给水排水工程</t>
  </si>
  <si>
    <t>汉川市环境监测站</t>
  </si>
  <si>
    <t>湖北工业大学</t>
  </si>
  <si>
    <t>英语</t>
  </si>
  <si>
    <t>珠海红塔任恒纸业有限公司</t>
  </si>
  <si>
    <t>蕲春县森林公安局</t>
  </si>
  <si>
    <t>向楠</t>
  </si>
  <si>
    <t>武汉科技大学中南分校</t>
  </si>
  <si>
    <t>会计学</t>
  </si>
  <si>
    <t>胡波</t>
  </si>
  <si>
    <t>河南警官学院</t>
  </si>
  <si>
    <t>龚磊</t>
  </si>
  <si>
    <t>江西司法警官职业学院</t>
  </si>
  <si>
    <t>司法助理</t>
  </si>
  <si>
    <t>浠水县森林公安局</t>
  </si>
  <si>
    <t>卢丛发</t>
  </si>
  <si>
    <t>湖北师范学院文理学院</t>
  </si>
  <si>
    <t>电子信息科学与技术</t>
  </si>
  <si>
    <t>罗田县河东街社区</t>
  </si>
  <si>
    <t>胡振华</t>
  </si>
  <si>
    <t>西安体院学院</t>
  </si>
  <si>
    <t>运动训练专业</t>
  </si>
  <si>
    <t>张烽</t>
  </si>
  <si>
    <t>武汉工业学校工商学院</t>
  </si>
  <si>
    <t>电子信息工程</t>
  </si>
  <si>
    <t>万正谦</t>
  </si>
  <si>
    <t>电子信息工程技术</t>
  </si>
  <si>
    <t>云梦县公安局城南派出所</t>
  </si>
  <si>
    <t>通山县森林公安局刑侦队科员</t>
  </si>
  <si>
    <t>周莉敏</t>
  </si>
  <si>
    <t>咸宁学院</t>
  </si>
  <si>
    <t>随县森林公安局</t>
  </si>
  <si>
    <t>2006013002</t>
  </si>
  <si>
    <t>恩施市基层森林派出所科员</t>
  </si>
  <si>
    <t>刘本刚</t>
  </si>
  <si>
    <t>武汉科技大学</t>
  </si>
  <si>
    <t>计算机科学与技术</t>
  </si>
  <si>
    <t>深圳汇鑫科技开发有取限公司</t>
  </si>
  <si>
    <t>柳志政</t>
  </si>
  <si>
    <t>湖北民族学院</t>
  </si>
  <si>
    <t>曹攀</t>
  </si>
  <si>
    <t>建始县综合股科员</t>
  </si>
  <si>
    <t>王晴</t>
  </si>
  <si>
    <t>计算机与通信管理</t>
  </si>
  <si>
    <t>建始县公安局邺州城郊派出所</t>
  </si>
  <si>
    <t>田子润</t>
  </si>
  <si>
    <t>湖北民族学院技术学院</t>
  </si>
  <si>
    <t>计算机应用与技术</t>
  </si>
  <si>
    <t>冯泽</t>
  </si>
  <si>
    <t>巴东县基层森林派出所科员</t>
  </si>
  <si>
    <t>冯永杰</t>
  </si>
  <si>
    <t>武汉工程大学</t>
  </si>
  <si>
    <t>移动通信技术</t>
  </si>
  <si>
    <t>武汉新业人力资源有限公司</t>
  </si>
  <si>
    <t>杨明儒</t>
  </si>
  <si>
    <t>电子商务</t>
  </si>
  <si>
    <t>利川市广电局建南广电服务中心</t>
  </si>
  <si>
    <t>焦骏逸</t>
  </si>
  <si>
    <t>恩施职业技术学院</t>
  </si>
  <si>
    <t>经济管理</t>
  </si>
  <si>
    <t>宣恩县基层森林派出所科员</t>
  </si>
  <si>
    <t>叶江林</t>
  </si>
  <si>
    <t>西南政法大学</t>
  </si>
  <si>
    <t>湖北省恩施市小渡船街道办事处</t>
  </si>
  <si>
    <t>周倾朕</t>
  </si>
  <si>
    <t>湖北民族学院科技学院</t>
  </si>
  <si>
    <t>电气工程及其自动化</t>
  </si>
  <si>
    <t>宣恩晓关小学</t>
  </si>
  <si>
    <t>刘勇</t>
  </si>
  <si>
    <t>来凤县基层森林派出所科员</t>
  </si>
  <si>
    <t>张大胜</t>
  </si>
  <si>
    <t>河南农业大学</t>
  </si>
  <si>
    <t>信息管理信息系统</t>
  </si>
  <si>
    <t>罗伟</t>
  </si>
  <si>
    <t>武汉工程学院</t>
  </si>
  <si>
    <t>湖北明涛钙业有限公司</t>
  </si>
  <si>
    <t>杨龙</t>
  </si>
  <si>
    <t>杭州师范大学</t>
  </si>
  <si>
    <t>信息与计算科学</t>
  </si>
  <si>
    <t>恩施州林业局产业协会</t>
  </si>
  <si>
    <t>潜江市森林公安局
刑侦治安科员</t>
  </si>
  <si>
    <t>王钦</t>
  </si>
  <si>
    <t>治安学</t>
  </si>
  <si>
    <t>张娜</t>
  </si>
  <si>
    <t>公安管理</t>
  </si>
  <si>
    <t>永安财产保险公司湖北分公司</t>
  </si>
  <si>
    <t>谢林江</t>
  </si>
  <si>
    <t>湖北省警官学院</t>
  </si>
  <si>
    <t>神农架林区保护区森林公安局基层所队民警</t>
  </si>
  <si>
    <t>森林公安机关职位：综合成绩=（行政职业能力测验+申论）÷公共科目试卷满分之和×40 +公安基础知识测试÷公安基础知识测试满分×10+面试成绩÷面试满分×50</t>
  </si>
  <si>
    <t>2006001001</t>
  </si>
  <si>
    <t>贺雄伟</t>
  </si>
  <si>
    <t>10330063406</t>
  </si>
  <si>
    <t>刘胜中</t>
  </si>
  <si>
    <t>10330067609</t>
  </si>
  <si>
    <t>海军工程大学</t>
  </si>
  <si>
    <t>吴俊</t>
  </si>
  <si>
    <t>10330041303</t>
  </si>
  <si>
    <t>华中科技大学</t>
  </si>
  <si>
    <t>2001083002</t>
  </si>
  <si>
    <t>冯胜涛</t>
  </si>
  <si>
    <t>10330222425</t>
  </si>
  <si>
    <t>李雪诚</t>
  </si>
  <si>
    <t>10330040315</t>
  </si>
  <si>
    <t>熊晔</t>
  </si>
  <si>
    <t>10330223420</t>
  </si>
  <si>
    <t>匡林</t>
  </si>
  <si>
    <t>10330045917</t>
  </si>
  <si>
    <t>江西省九江市第一强制隔离戒毒所</t>
  </si>
  <si>
    <t>杨帆</t>
  </si>
  <si>
    <t>10330222907</t>
  </si>
  <si>
    <t>襄阳市公安局襄城区分局王府派出所刑警中队</t>
  </si>
  <si>
    <t>石金金</t>
  </si>
  <si>
    <t>10330064305</t>
  </si>
  <si>
    <t>襄阳市襄州区公安局</t>
  </si>
  <si>
    <t>计算机网络技术</t>
  </si>
  <si>
    <t xml:space="preserve">荆州市公安局网络安全保卫支队 </t>
  </si>
  <si>
    <t>利川市市）政法委</t>
  </si>
  <si>
    <t>黄石市公安局政治部</t>
  </si>
  <si>
    <t>孝感市森林公安局</t>
  </si>
  <si>
    <t>咸宁市人民检察院</t>
  </si>
  <si>
    <t>刑事侦察</t>
  </si>
  <si>
    <t>鄂州市公安局巡特警支队</t>
  </si>
  <si>
    <t>侦察学</t>
  </si>
  <si>
    <t>省森林公安局科员及以下</t>
  </si>
  <si>
    <t>国家级贫困县，1：2开考</t>
  </si>
  <si>
    <t>省级贫困县，1：2开考</t>
  </si>
  <si>
    <t>合并职位开考</t>
  </si>
  <si>
    <t>合并职位开考</t>
  </si>
  <si>
    <t>刑事侦查
（专科）</t>
  </si>
  <si>
    <t>男</t>
  </si>
  <si>
    <t>女</t>
  </si>
  <si>
    <t>男</t>
  </si>
  <si>
    <t>女</t>
  </si>
  <si>
    <t>1</t>
  </si>
  <si>
    <t xml:space="preserve"> </t>
  </si>
  <si>
    <t>附件1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</si>
</sst>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51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0"/>
    </font>
    <font>
      <sz val="9"/>
      <name val="黑体"/>
      <family val="0"/>
    </font>
    <font>
      <sz val="11"/>
      <name val="仿宋_GB2312"/>
      <family val="3"/>
    </font>
    <font>
      <sz val="11"/>
      <name val="Times"/>
      <family val="1"/>
    </font>
    <font>
      <sz val="15"/>
      <name val="Times New Roman"/>
      <family val="1"/>
    </font>
    <font>
      <b/>
      <sz val="20"/>
      <name val="方正小标宋简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9"/>
      <color indexed="10"/>
      <name val="仿宋_GB2312"/>
      <family val="3"/>
    </font>
    <font>
      <sz val="10"/>
      <color indexed="10"/>
      <name val="宋体"/>
      <family val="0"/>
    </font>
    <font>
      <b/>
      <sz val="10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0" xfId="40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Border="1" applyAlignment="1" quotePrefix="1">
      <alignment horizontal="center" vertical="center" wrapText="1"/>
    </xf>
    <xf numFmtId="0" fontId="12" fillId="0" borderId="10" xfId="40" applyNumberFormat="1" applyFont="1" applyBorder="1" applyAlignment="1" quotePrefix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 quotePrefix="1">
      <alignment horizontal="center" vertical="center" wrapText="1"/>
      <protection/>
    </xf>
    <xf numFmtId="0" fontId="12" fillId="0" borderId="11" xfId="40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NumberFormat="1" applyFont="1" applyBorder="1" applyAlignment="1" quotePrefix="1">
      <alignment horizontal="center" vertical="center" wrapText="1"/>
    </xf>
    <xf numFmtId="0" fontId="12" fillId="0" borderId="17" xfId="0" applyNumberFormat="1" applyFont="1" applyBorder="1" applyAlignment="1" quotePrefix="1">
      <alignment horizontal="center" vertical="center" wrapText="1"/>
    </xf>
    <xf numFmtId="0" fontId="12" fillId="0" borderId="13" xfId="0" applyNumberFormat="1" applyFont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40" applyFont="1" applyBorder="1" applyAlignment="1">
      <alignment horizontal="center" vertical="center" wrapText="1"/>
      <protection/>
    </xf>
    <xf numFmtId="0" fontId="12" fillId="0" borderId="10" xfId="40" applyFont="1" applyBorder="1" applyAlignment="1" quotePrefix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49" fontId="12" fillId="0" borderId="18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left" vertical="center" wrapText="1"/>
    </xf>
    <xf numFmtId="0" fontId="16" fillId="0" borderId="20" xfId="0" applyNumberFormat="1" applyFont="1" applyBorder="1" applyAlignment="1">
      <alignment horizontal="left" vertical="center" wrapText="1"/>
    </xf>
    <xf numFmtId="0" fontId="16" fillId="0" borderId="2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NumberFormat="1" applyFont="1" applyBorder="1" applyAlignment="1" quotePrefix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Fill="1" applyBorder="1" applyAlignment="1" quotePrefix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3" xfId="0" applyFont="1" applyBorder="1" applyAlignment="1" quotePrefix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8" xfId="0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NumberFormat="1" applyFont="1" applyBorder="1" applyAlignment="1" quotePrefix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4"/>
  <sheetViews>
    <sheetView tabSelected="1" zoomScalePageLayoutView="0" workbookViewId="0" topLeftCell="A1">
      <selection activeCell="E4" sqref="E4:E6"/>
    </sheetView>
  </sheetViews>
  <sheetFormatPr defaultColWidth="9.00390625" defaultRowHeight="14.25"/>
  <cols>
    <col min="1" max="1" width="14.875" style="2" customWidth="1"/>
    <col min="2" max="2" width="10.625" style="2" customWidth="1"/>
    <col min="3" max="3" width="3.75390625" style="2" customWidth="1"/>
    <col min="4" max="4" width="3.75390625" style="1" customWidth="1"/>
    <col min="5" max="5" width="7.50390625" style="1" customWidth="1"/>
    <col min="6" max="6" width="4.75390625" style="1" customWidth="1"/>
    <col min="7" max="7" width="13.875" style="1" customWidth="1"/>
    <col min="8" max="12" width="5.00390625" style="1" customWidth="1"/>
    <col min="13" max="14" width="14.625" style="1" customWidth="1"/>
    <col min="15" max="15" width="14.00390625" style="1" customWidth="1"/>
    <col min="16" max="16" width="6.375" style="1" customWidth="1"/>
    <col min="17" max="254" width="9.00390625" style="1" bestFit="1" customWidth="1"/>
    <col min="255" max="16384" width="9.00390625" style="1" customWidth="1"/>
  </cols>
  <sheetData>
    <row r="1" spans="1:254" s="6" customFormat="1" ht="19.5" customHeight="1">
      <c r="A1" s="75" t="s">
        <v>813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s="4" customFormat="1" ht="27" customHeight="1">
      <c r="A2" s="77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4" customFormat="1" ht="18.75" customHeight="1" thickBot="1">
      <c r="A3" s="79" t="s">
        <v>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8" customFormat="1" ht="29.25" customHeight="1">
      <c r="A4" s="82" t="s">
        <v>11</v>
      </c>
      <c r="B4" s="81" t="s">
        <v>12</v>
      </c>
      <c r="C4" s="83" t="s">
        <v>13</v>
      </c>
      <c r="D4" s="81" t="s">
        <v>0</v>
      </c>
      <c r="E4" s="81" t="s">
        <v>250</v>
      </c>
      <c r="F4" s="81" t="s">
        <v>1</v>
      </c>
      <c r="G4" s="81" t="s">
        <v>2</v>
      </c>
      <c r="H4" s="81" t="s">
        <v>14</v>
      </c>
      <c r="I4" s="81"/>
      <c r="J4" s="81"/>
      <c r="K4" s="81"/>
      <c r="L4" s="81"/>
      <c r="M4" s="81" t="s">
        <v>3</v>
      </c>
      <c r="N4" s="81" t="s">
        <v>4</v>
      </c>
      <c r="O4" s="81" t="s">
        <v>5</v>
      </c>
      <c r="P4" s="85" t="s">
        <v>6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8" customFormat="1" ht="27" customHeight="1">
      <c r="A5" s="60"/>
      <c r="B5" s="44"/>
      <c r="C5" s="84"/>
      <c r="D5" s="44"/>
      <c r="E5" s="44"/>
      <c r="F5" s="44"/>
      <c r="G5" s="44"/>
      <c r="H5" s="44" t="s">
        <v>7</v>
      </c>
      <c r="I5" s="44" t="s">
        <v>8</v>
      </c>
      <c r="J5" s="44" t="s">
        <v>9</v>
      </c>
      <c r="K5" s="44" t="s">
        <v>15</v>
      </c>
      <c r="L5" s="44" t="s">
        <v>10</v>
      </c>
      <c r="M5" s="44"/>
      <c r="N5" s="44"/>
      <c r="O5" s="44"/>
      <c r="P5" s="5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8" customFormat="1" ht="33.75" customHeight="1">
      <c r="A6" s="60"/>
      <c r="B6" s="44"/>
      <c r="C6" s="8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5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4" customFormat="1" ht="30" customHeight="1">
      <c r="A7" s="51" t="s">
        <v>801</v>
      </c>
      <c r="B7" s="52" t="s">
        <v>767</v>
      </c>
      <c r="C7" s="53">
        <v>1</v>
      </c>
      <c r="D7" s="30">
        <v>1</v>
      </c>
      <c r="E7" s="31" t="s">
        <v>768</v>
      </c>
      <c r="F7" s="30" t="s">
        <v>17</v>
      </c>
      <c r="G7" s="31" t="s">
        <v>769</v>
      </c>
      <c r="H7" s="31">
        <v>57.2</v>
      </c>
      <c r="I7" s="31">
        <v>56.5</v>
      </c>
      <c r="J7" s="31">
        <v>78.5</v>
      </c>
      <c r="K7" s="30"/>
      <c r="L7" s="19">
        <f aca="true" t="shared" si="0" ref="L7:L17">SUM((H7+I7)/200*40+J7/100*10)</f>
        <v>30.590000000000003</v>
      </c>
      <c r="M7" s="31" t="s">
        <v>21</v>
      </c>
      <c r="N7" s="30" t="s">
        <v>792</v>
      </c>
      <c r="O7" s="31" t="s">
        <v>793</v>
      </c>
      <c r="P7" s="3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30" customHeight="1">
      <c r="A8" s="51"/>
      <c r="B8" s="52"/>
      <c r="C8" s="53"/>
      <c r="D8" s="30">
        <v>2</v>
      </c>
      <c r="E8" s="31" t="s">
        <v>770</v>
      </c>
      <c r="F8" s="30" t="s">
        <v>17</v>
      </c>
      <c r="G8" s="31" t="s">
        <v>771</v>
      </c>
      <c r="H8" s="31">
        <v>53.4</v>
      </c>
      <c r="I8" s="31">
        <v>53.5</v>
      </c>
      <c r="J8" s="31">
        <v>88</v>
      </c>
      <c r="K8" s="30"/>
      <c r="L8" s="19">
        <f t="shared" si="0"/>
        <v>30.18</v>
      </c>
      <c r="M8" s="31" t="s">
        <v>772</v>
      </c>
      <c r="N8" s="30" t="s">
        <v>549</v>
      </c>
      <c r="O8" s="30" t="s">
        <v>794</v>
      </c>
      <c r="P8" s="3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30" customHeight="1">
      <c r="A9" s="51"/>
      <c r="B9" s="52"/>
      <c r="C9" s="53"/>
      <c r="D9" s="30">
        <v>3</v>
      </c>
      <c r="E9" s="31" t="s">
        <v>773</v>
      </c>
      <c r="F9" s="30" t="s">
        <v>17</v>
      </c>
      <c r="G9" s="31" t="s">
        <v>774</v>
      </c>
      <c r="H9" s="31">
        <v>56.7</v>
      </c>
      <c r="I9" s="31">
        <v>51.5</v>
      </c>
      <c r="J9" s="31">
        <v>72</v>
      </c>
      <c r="K9" s="30"/>
      <c r="L9" s="19">
        <f t="shared" si="0"/>
        <v>28.84</v>
      </c>
      <c r="M9" s="31" t="s">
        <v>775</v>
      </c>
      <c r="N9" s="30" t="s">
        <v>549</v>
      </c>
      <c r="O9" s="31" t="s">
        <v>795</v>
      </c>
      <c r="P9" s="3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4" customFormat="1" ht="30" customHeight="1">
      <c r="A10" s="51"/>
      <c r="B10" s="52" t="s">
        <v>776</v>
      </c>
      <c r="C10" s="53">
        <v>2</v>
      </c>
      <c r="D10" s="30">
        <v>1</v>
      </c>
      <c r="E10" s="31" t="s">
        <v>777</v>
      </c>
      <c r="F10" s="30" t="s">
        <v>17</v>
      </c>
      <c r="G10" s="31" t="s">
        <v>778</v>
      </c>
      <c r="H10" s="31">
        <v>56.2</v>
      </c>
      <c r="I10" s="31">
        <v>54</v>
      </c>
      <c r="J10" s="31">
        <v>83</v>
      </c>
      <c r="K10" s="31"/>
      <c r="L10" s="19">
        <f t="shared" si="0"/>
        <v>30.340000000000003</v>
      </c>
      <c r="M10" s="31" t="s">
        <v>29</v>
      </c>
      <c r="N10" s="30" t="s">
        <v>759</v>
      </c>
      <c r="O10" s="31" t="s">
        <v>796</v>
      </c>
      <c r="P10" s="3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16" ht="30" customHeight="1">
      <c r="A11" s="51"/>
      <c r="B11" s="52"/>
      <c r="C11" s="53"/>
      <c r="D11" s="30">
        <v>2</v>
      </c>
      <c r="E11" s="31" t="s">
        <v>779</v>
      </c>
      <c r="F11" s="30" t="s">
        <v>17</v>
      </c>
      <c r="G11" s="31" t="s">
        <v>780</v>
      </c>
      <c r="H11" s="31">
        <v>63.2</v>
      </c>
      <c r="I11" s="31">
        <v>47</v>
      </c>
      <c r="J11" s="31">
        <v>78</v>
      </c>
      <c r="K11" s="31"/>
      <c r="L11" s="19">
        <f t="shared" si="0"/>
        <v>29.840000000000003</v>
      </c>
      <c r="M11" s="31" t="s">
        <v>21</v>
      </c>
      <c r="N11" s="30" t="s">
        <v>759</v>
      </c>
      <c r="O11" s="30" t="s">
        <v>797</v>
      </c>
      <c r="P11" s="32"/>
    </row>
    <row r="12" spans="1:16" ht="30" customHeight="1">
      <c r="A12" s="51"/>
      <c r="B12" s="52"/>
      <c r="C12" s="53"/>
      <c r="D12" s="30">
        <v>3</v>
      </c>
      <c r="E12" s="31" t="s">
        <v>781</v>
      </c>
      <c r="F12" s="30" t="s">
        <v>17</v>
      </c>
      <c r="G12" s="31" t="s">
        <v>782</v>
      </c>
      <c r="H12" s="31">
        <v>56.7</v>
      </c>
      <c r="I12" s="31">
        <v>53</v>
      </c>
      <c r="J12" s="31">
        <v>75.5</v>
      </c>
      <c r="K12" s="31"/>
      <c r="L12" s="19">
        <f t="shared" si="0"/>
        <v>29.49</v>
      </c>
      <c r="M12" s="31" t="s">
        <v>21</v>
      </c>
      <c r="N12" s="30" t="s">
        <v>798</v>
      </c>
      <c r="O12" s="30" t="s">
        <v>799</v>
      </c>
      <c r="P12" s="32"/>
    </row>
    <row r="13" spans="1:16" ht="30" customHeight="1">
      <c r="A13" s="51"/>
      <c r="B13" s="52"/>
      <c r="C13" s="53"/>
      <c r="D13" s="30">
        <v>4</v>
      </c>
      <c r="E13" s="31" t="s">
        <v>783</v>
      </c>
      <c r="F13" s="30" t="s">
        <v>17</v>
      </c>
      <c r="G13" s="31" t="s">
        <v>784</v>
      </c>
      <c r="H13" s="31">
        <v>52</v>
      </c>
      <c r="I13" s="31">
        <v>55.5</v>
      </c>
      <c r="J13" s="31">
        <v>79.5</v>
      </c>
      <c r="K13" s="31"/>
      <c r="L13" s="19">
        <f t="shared" si="0"/>
        <v>29.45</v>
      </c>
      <c r="M13" s="31" t="s">
        <v>21</v>
      </c>
      <c r="N13" s="30" t="s">
        <v>800</v>
      </c>
      <c r="O13" s="31" t="s">
        <v>785</v>
      </c>
      <c r="P13" s="32"/>
    </row>
    <row r="14" spans="1:16" ht="30" customHeight="1">
      <c r="A14" s="51"/>
      <c r="B14" s="52"/>
      <c r="C14" s="53"/>
      <c r="D14" s="30">
        <v>5</v>
      </c>
      <c r="E14" s="31" t="s">
        <v>786</v>
      </c>
      <c r="F14" s="30" t="s">
        <v>17</v>
      </c>
      <c r="G14" s="31" t="s">
        <v>787</v>
      </c>
      <c r="H14" s="31">
        <v>57.6</v>
      </c>
      <c r="I14" s="31">
        <v>48.5</v>
      </c>
      <c r="J14" s="31">
        <v>81</v>
      </c>
      <c r="K14" s="31"/>
      <c r="L14" s="19">
        <f t="shared" si="0"/>
        <v>29.32</v>
      </c>
      <c r="M14" s="31" t="s">
        <v>21</v>
      </c>
      <c r="N14" s="30" t="s">
        <v>800</v>
      </c>
      <c r="O14" s="31" t="s">
        <v>788</v>
      </c>
      <c r="P14" s="32"/>
    </row>
    <row r="15" spans="1:16" ht="30" customHeight="1">
      <c r="A15" s="51"/>
      <c r="B15" s="52"/>
      <c r="C15" s="53"/>
      <c r="D15" s="30">
        <v>6</v>
      </c>
      <c r="E15" s="31" t="s">
        <v>789</v>
      </c>
      <c r="F15" s="30" t="s">
        <v>17</v>
      </c>
      <c r="G15" s="31" t="s">
        <v>790</v>
      </c>
      <c r="H15" s="31">
        <v>56.2</v>
      </c>
      <c r="I15" s="31">
        <v>44</v>
      </c>
      <c r="J15" s="31">
        <v>81</v>
      </c>
      <c r="K15" s="31"/>
      <c r="L15" s="19">
        <f t="shared" si="0"/>
        <v>28.14</v>
      </c>
      <c r="M15" s="31" t="s">
        <v>21</v>
      </c>
      <c r="N15" s="30" t="s">
        <v>759</v>
      </c>
      <c r="O15" s="31" t="s">
        <v>791</v>
      </c>
      <c r="P15" s="32"/>
    </row>
    <row r="16" spans="1:16" ht="30" customHeight="1">
      <c r="A16" s="60" t="s">
        <v>546</v>
      </c>
      <c r="B16" s="44">
        <v>2006003002</v>
      </c>
      <c r="C16" s="84">
        <v>1</v>
      </c>
      <c r="D16" s="15">
        <v>1</v>
      </c>
      <c r="E16" s="15" t="s">
        <v>547</v>
      </c>
      <c r="F16" s="15" t="s">
        <v>17</v>
      </c>
      <c r="G16" s="15">
        <v>10330224711</v>
      </c>
      <c r="H16" s="15">
        <v>57.5</v>
      </c>
      <c r="I16" s="15">
        <v>51</v>
      </c>
      <c r="J16" s="15">
        <v>57.5</v>
      </c>
      <c r="K16" s="15"/>
      <c r="L16" s="26">
        <f t="shared" si="0"/>
        <v>27.45</v>
      </c>
      <c r="M16" s="15" t="s">
        <v>548</v>
      </c>
      <c r="N16" s="15" t="s">
        <v>549</v>
      </c>
      <c r="O16" s="15"/>
      <c r="P16" s="16"/>
    </row>
    <row r="17" spans="1:16" ht="30" customHeight="1">
      <c r="A17" s="60"/>
      <c r="B17" s="44"/>
      <c r="C17" s="84"/>
      <c r="D17" s="15">
        <v>2</v>
      </c>
      <c r="E17" s="15" t="s">
        <v>550</v>
      </c>
      <c r="F17" s="15" t="s">
        <v>17</v>
      </c>
      <c r="G17" s="15">
        <v>10330224220</v>
      </c>
      <c r="H17" s="15">
        <v>55.2</v>
      </c>
      <c r="I17" s="15">
        <v>48</v>
      </c>
      <c r="J17" s="15">
        <v>62</v>
      </c>
      <c r="K17" s="15"/>
      <c r="L17" s="26">
        <f t="shared" si="0"/>
        <v>26.84</v>
      </c>
      <c r="M17" s="15" t="s">
        <v>551</v>
      </c>
      <c r="N17" s="15" t="s">
        <v>552</v>
      </c>
      <c r="O17" s="15"/>
      <c r="P17" s="16"/>
    </row>
    <row r="18" spans="1:16" ht="30" customHeight="1">
      <c r="A18" s="60"/>
      <c r="B18" s="44"/>
      <c r="C18" s="84"/>
      <c r="D18" s="15">
        <v>3</v>
      </c>
      <c r="E18" s="15" t="s">
        <v>553</v>
      </c>
      <c r="F18" s="15" t="s">
        <v>17</v>
      </c>
      <c r="G18" s="15">
        <v>10330066802</v>
      </c>
      <c r="H18" s="15">
        <v>55.9</v>
      </c>
      <c r="I18" s="15">
        <v>49.5</v>
      </c>
      <c r="J18" s="15">
        <v>57</v>
      </c>
      <c r="K18" s="15"/>
      <c r="L18" s="26">
        <f aca="true" t="shared" si="1" ref="L18:L75">SUM((H18+I18)/200*40+J18/100*10)</f>
        <v>26.78</v>
      </c>
      <c r="M18" s="15" t="s">
        <v>554</v>
      </c>
      <c r="N18" s="15" t="s">
        <v>555</v>
      </c>
      <c r="O18" s="15"/>
      <c r="P18" s="16"/>
    </row>
    <row r="19" spans="1:16" ht="30" customHeight="1">
      <c r="A19" s="60" t="s">
        <v>546</v>
      </c>
      <c r="B19" s="44">
        <v>2006003003</v>
      </c>
      <c r="C19" s="84">
        <v>1</v>
      </c>
      <c r="D19" s="15">
        <v>1</v>
      </c>
      <c r="E19" s="15" t="s">
        <v>556</v>
      </c>
      <c r="F19" s="15" t="s">
        <v>20</v>
      </c>
      <c r="G19" s="15">
        <v>10330065827</v>
      </c>
      <c r="H19" s="15">
        <v>58</v>
      </c>
      <c r="I19" s="15">
        <v>49.5</v>
      </c>
      <c r="J19" s="15">
        <v>62.5</v>
      </c>
      <c r="K19" s="15"/>
      <c r="L19" s="26">
        <f t="shared" si="1"/>
        <v>27.75</v>
      </c>
      <c r="M19" s="15" t="s">
        <v>557</v>
      </c>
      <c r="N19" s="15" t="s">
        <v>558</v>
      </c>
      <c r="O19" s="15"/>
      <c r="P19" s="16"/>
    </row>
    <row r="20" spans="1:16" ht="30" customHeight="1">
      <c r="A20" s="60"/>
      <c r="B20" s="44"/>
      <c r="C20" s="84"/>
      <c r="D20" s="15">
        <v>2</v>
      </c>
      <c r="E20" s="15" t="s">
        <v>559</v>
      </c>
      <c r="F20" s="15" t="s">
        <v>20</v>
      </c>
      <c r="G20" s="15">
        <v>10330225815</v>
      </c>
      <c r="H20" s="15">
        <v>58</v>
      </c>
      <c r="I20" s="15">
        <v>50.5</v>
      </c>
      <c r="J20" s="15">
        <v>48</v>
      </c>
      <c r="K20" s="15"/>
      <c r="L20" s="26">
        <f t="shared" si="1"/>
        <v>26.5</v>
      </c>
      <c r="M20" s="15" t="s">
        <v>560</v>
      </c>
      <c r="N20" s="15" t="s">
        <v>561</v>
      </c>
      <c r="O20" s="15"/>
      <c r="P20" s="16"/>
    </row>
    <row r="21" spans="1:16" ht="30" customHeight="1">
      <c r="A21" s="60"/>
      <c r="B21" s="44"/>
      <c r="C21" s="84"/>
      <c r="D21" s="15">
        <v>3</v>
      </c>
      <c r="E21" s="15" t="s">
        <v>562</v>
      </c>
      <c r="F21" s="15" t="s">
        <v>20</v>
      </c>
      <c r="G21" s="15">
        <v>10330055509</v>
      </c>
      <c r="H21" s="15">
        <v>55.4</v>
      </c>
      <c r="I21" s="15">
        <v>49.5</v>
      </c>
      <c r="J21" s="15">
        <v>55</v>
      </c>
      <c r="K21" s="15"/>
      <c r="L21" s="26">
        <f t="shared" si="1"/>
        <v>26.480000000000004</v>
      </c>
      <c r="M21" s="15" t="s">
        <v>563</v>
      </c>
      <c r="N21" s="15" t="s">
        <v>564</v>
      </c>
      <c r="O21" s="15"/>
      <c r="P21" s="16"/>
    </row>
    <row r="22" spans="1:16" ht="30" customHeight="1">
      <c r="A22" s="60" t="s">
        <v>565</v>
      </c>
      <c r="B22" s="71" t="s">
        <v>566</v>
      </c>
      <c r="C22" s="71">
        <v>2</v>
      </c>
      <c r="D22" s="15">
        <v>1</v>
      </c>
      <c r="E22" s="15" t="s">
        <v>567</v>
      </c>
      <c r="F22" s="15" t="s">
        <v>17</v>
      </c>
      <c r="G22" s="15">
        <v>10330065708</v>
      </c>
      <c r="H22" s="15">
        <v>59.1</v>
      </c>
      <c r="I22" s="15">
        <v>50.5</v>
      </c>
      <c r="J22" s="15">
        <v>72</v>
      </c>
      <c r="K22" s="15"/>
      <c r="L22" s="26">
        <f t="shared" si="1"/>
        <v>29.119999999999997</v>
      </c>
      <c r="M22" s="15" t="s">
        <v>24</v>
      </c>
      <c r="N22" s="15" t="s">
        <v>568</v>
      </c>
      <c r="O22" s="15" t="s">
        <v>18</v>
      </c>
      <c r="P22" s="16"/>
    </row>
    <row r="23" spans="1:16" ht="30" customHeight="1">
      <c r="A23" s="60"/>
      <c r="B23" s="71"/>
      <c r="C23" s="71"/>
      <c r="D23" s="15">
        <v>2</v>
      </c>
      <c r="E23" s="15" t="s">
        <v>569</v>
      </c>
      <c r="F23" s="15" t="s">
        <v>17</v>
      </c>
      <c r="G23" s="15">
        <v>10330061121</v>
      </c>
      <c r="H23" s="15">
        <v>61.9</v>
      </c>
      <c r="I23" s="15">
        <v>53.5</v>
      </c>
      <c r="J23" s="15">
        <v>55</v>
      </c>
      <c r="K23" s="15"/>
      <c r="L23" s="26">
        <f t="shared" si="1"/>
        <v>28.580000000000002</v>
      </c>
      <c r="M23" s="15" t="s">
        <v>424</v>
      </c>
      <c r="N23" s="15" t="s">
        <v>252</v>
      </c>
      <c r="O23" s="15" t="s">
        <v>18</v>
      </c>
      <c r="P23" s="16"/>
    </row>
    <row r="24" spans="1:16" ht="30" customHeight="1">
      <c r="A24" s="60"/>
      <c r="B24" s="71"/>
      <c r="C24" s="71"/>
      <c r="D24" s="15">
        <v>3</v>
      </c>
      <c r="E24" s="15" t="s">
        <v>570</v>
      </c>
      <c r="F24" s="15" t="s">
        <v>20</v>
      </c>
      <c r="G24" s="15">
        <v>10330066225</v>
      </c>
      <c r="H24" s="15">
        <v>60.1</v>
      </c>
      <c r="I24" s="15">
        <v>50.5</v>
      </c>
      <c r="J24" s="15">
        <v>60</v>
      </c>
      <c r="K24" s="15"/>
      <c r="L24" s="26">
        <f t="shared" si="1"/>
        <v>28.119999999999997</v>
      </c>
      <c r="M24" s="15" t="s">
        <v>571</v>
      </c>
      <c r="N24" s="15" t="s">
        <v>572</v>
      </c>
      <c r="O24" s="15" t="s">
        <v>18</v>
      </c>
      <c r="P24" s="16"/>
    </row>
    <row r="25" spans="1:16" ht="30" customHeight="1">
      <c r="A25" s="60"/>
      <c r="B25" s="71"/>
      <c r="C25" s="71"/>
      <c r="D25" s="15">
        <v>4</v>
      </c>
      <c r="E25" s="15" t="s">
        <v>573</v>
      </c>
      <c r="F25" s="15" t="s">
        <v>20</v>
      </c>
      <c r="G25" s="15">
        <v>10330043810</v>
      </c>
      <c r="H25" s="15">
        <v>52.7</v>
      </c>
      <c r="I25" s="15">
        <v>55</v>
      </c>
      <c r="J25" s="15">
        <v>63</v>
      </c>
      <c r="K25" s="15"/>
      <c r="L25" s="26">
        <f t="shared" si="1"/>
        <v>27.84</v>
      </c>
      <c r="M25" s="15" t="s">
        <v>574</v>
      </c>
      <c r="N25" s="15" t="s">
        <v>575</v>
      </c>
      <c r="O25" s="15" t="s">
        <v>18</v>
      </c>
      <c r="P25" s="16"/>
    </row>
    <row r="26" spans="1:16" ht="30" customHeight="1">
      <c r="A26" s="60"/>
      <c r="B26" s="71"/>
      <c r="C26" s="71"/>
      <c r="D26" s="15">
        <v>5</v>
      </c>
      <c r="E26" s="15" t="s">
        <v>576</v>
      </c>
      <c r="F26" s="15" t="s">
        <v>20</v>
      </c>
      <c r="G26" s="15">
        <v>10330040219</v>
      </c>
      <c r="H26" s="15">
        <v>53.9</v>
      </c>
      <c r="I26" s="15">
        <v>41</v>
      </c>
      <c r="J26" s="15">
        <v>88.5</v>
      </c>
      <c r="K26" s="15"/>
      <c r="L26" s="26">
        <f t="shared" si="1"/>
        <v>27.83</v>
      </c>
      <c r="M26" s="15" t="s">
        <v>24</v>
      </c>
      <c r="N26" s="15" t="s">
        <v>19</v>
      </c>
      <c r="O26" s="15" t="s">
        <v>577</v>
      </c>
      <c r="P26" s="16"/>
    </row>
    <row r="27" spans="1:16" ht="30" customHeight="1">
      <c r="A27" s="60"/>
      <c r="B27" s="71"/>
      <c r="C27" s="71"/>
      <c r="D27" s="15">
        <v>6</v>
      </c>
      <c r="E27" s="15" t="s">
        <v>578</v>
      </c>
      <c r="F27" s="15" t="s">
        <v>17</v>
      </c>
      <c r="G27" s="15">
        <v>10330222605</v>
      </c>
      <c r="H27" s="15">
        <v>44</v>
      </c>
      <c r="I27" s="15">
        <v>51.5</v>
      </c>
      <c r="J27" s="15">
        <v>80</v>
      </c>
      <c r="K27" s="15"/>
      <c r="L27" s="26">
        <f t="shared" si="1"/>
        <v>27.099999999999998</v>
      </c>
      <c r="M27" s="15" t="s">
        <v>579</v>
      </c>
      <c r="N27" s="15" t="s">
        <v>580</v>
      </c>
      <c r="O27" s="15" t="s">
        <v>581</v>
      </c>
      <c r="P27" s="16"/>
    </row>
    <row r="28" spans="1:16" ht="30" customHeight="1">
      <c r="A28" s="60" t="s">
        <v>615</v>
      </c>
      <c r="B28" s="69" t="s">
        <v>582</v>
      </c>
      <c r="C28" s="44">
        <v>1</v>
      </c>
      <c r="D28" s="15">
        <v>1</v>
      </c>
      <c r="E28" s="17" t="s">
        <v>583</v>
      </c>
      <c r="F28" s="15" t="s">
        <v>17</v>
      </c>
      <c r="G28" s="17" t="s">
        <v>584</v>
      </c>
      <c r="H28" s="17">
        <v>57.7</v>
      </c>
      <c r="I28" s="17">
        <v>46</v>
      </c>
      <c r="J28" s="17">
        <v>75.5</v>
      </c>
      <c r="K28" s="15"/>
      <c r="L28" s="26">
        <f t="shared" si="1"/>
        <v>28.29</v>
      </c>
      <c r="M28" s="17" t="s">
        <v>21</v>
      </c>
      <c r="N28" s="17" t="s">
        <v>155</v>
      </c>
      <c r="O28" s="15"/>
      <c r="P28" s="16"/>
    </row>
    <row r="29" spans="1:16" ht="30" customHeight="1">
      <c r="A29" s="70"/>
      <c r="B29" s="69"/>
      <c r="C29" s="44"/>
      <c r="D29" s="15">
        <v>2</v>
      </c>
      <c r="E29" s="15" t="s">
        <v>629</v>
      </c>
      <c r="F29" s="15" t="s">
        <v>17</v>
      </c>
      <c r="G29" s="21" t="s">
        <v>585</v>
      </c>
      <c r="H29" s="17">
        <v>50.4</v>
      </c>
      <c r="I29" s="17">
        <v>51</v>
      </c>
      <c r="J29" s="17">
        <v>70</v>
      </c>
      <c r="K29" s="15"/>
      <c r="L29" s="26">
        <f t="shared" si="1"/>
        <v>27.28</v>
      </c>
      <c r="M29" s="17" t="s">
        <v>21</v>
      </c>
      <c r="N29" s="17" t="s">
        <v>155</v>
      </c>
      <c r="O29" s="17"/>
      <c r="P29" s="16" t="s">
        <v>251</v>
      </c>
    </row>
    <row r="30" spans="1:16" s="14" customFormat="1" ht="30" customHeight="1">
      <c r="A30" s="70"/>
      <c r="B30" s="69"/>
      <c r="C30" s="44"/>
      <c r="D30" s="15">
        <v>3</v>
      </c>
      <c r="E30" s="17" t="s">
        <v>586</v>
      </c>
      <c r="F30" s="15" t="s">
        <v>17</v>
      </c>
      <c r="G30" s="17" t="s">
        <v>587</v>
      </c>
      <c r="H30" s="17">
        <v>51.1</v>
      </c>
      <c r="I30" s="17">
        <v>46</v>
      </c>
      <c r="J30" s="17">
        <v>73.5</v>
      </c>
      <c r="K30" s="15"/>
      <c r="L30" s="26">
        <f t="shared" si="1"/>
        <v>26.769999999999996</v>
      </c>
      <c r="M30" s="17" t="s">
        <v>21</v>
      </c>
      <c r="N30" s="17" t="s">
        <v>61</v>
      </c>
      <c r="O30" s="17" t="s">
        <v>588</v>
      </c>
      <c r="P30" s="16"/>
    </row>
    <row r="31" spans="1:16" ht="30" customHeight="1">
      <c r="A31" s="60" t="s">
        <v>616</v>
      </c>
      <c r="B31" s="69" t="s">
        <v>589</v>
      </c>
      <c r="C31" s="44">
        <v>1</v>
      </c>
      <c r="D31" s="15">
        <v>1</v>
      </c>
      <c r="E31" s="17" t="s">
        <v>590</v>
      </c>
      <c r="F31" s="15" t="s">
        <v>20</v>
      </c>
      <c r="G31" s="17" t="s">
        <v>591</v>
      </c>
      <c r="H31" s="17">
        <v>57.5</v>
      </c>
      <c r="I31" s="17">
        <v>51.5</v>
      </c>
      <c r="J31" s="17">
        <v>84.5</v>
      </c>
      <c r="K31" s="15"/>
      <c r="L31" s="26">
        <f t="shared" si="1"/>
        <v>30.25</v>
      </c>
      <c r="M31" s="17" t="s">
        <v>592</v>
      </c>
      <c r="N31" s="17" t="s">
        <v>61</v>
      </c>
      <c r="O31" s="15"/>
      <c r="P31" s="16"/>
    </row>
    <row r="32" spans="1:16" ht="30" customHeight="1">
      <c r="A32" s="70"/>
      <c r="B32" s="69"/>
      <c r="C32" s="44"/>
      <c r="D32" s="15">
        <v>2</v>
      </c>
      <c r="E32" s="17" t="s">
        <v>593</v>
      </c>
      <c r="F32" s="15" t="s">
        <v>17</v>
      </c>
      <c r="G32" s="17" t="s">
        <v>594</v>
      </c>
      <c r="H32" s="17">
        <v>48</v>
      </c>
      <c r="I32" s="17">
        <v>55</v>
      </c>
      <c r="J32" s="17">
        <v>82</v>
      </c>
      <c r="K32" s="15"/>
      <c r="L32" s="26">
        <f t="shared" si="1"/>
        <v>28.8</v>
      </c>
      <c r="M32" s="17" t="s">
        <v>168</v>
      </c>
      <c r="N32" s="17" t="s">
        <v>358</v>
      </c>
      <c r="O32" s="15"/>
      <c r="P32" s="16"/>
    </row>
    <row r="33" spans="1:16" ht="30" customHeight="1">
      <c r="A33" s="70"/>
      <c r="B33" s="69"/>
      <c r="C33" s="44"/>
      <c r="D33" s="15">
        <v>3</v>
      </c>
      <c r="E33" s="17" t="s">
        <v>595</v>
      </c>
      <c r="F33" s="15" t="s">
        <v>20</v>
      </c>
      <c r="G33" s="17" t="s">
        <v>596</v>
      </c>
      <c r="H33" s="17">
        <v>44.9</v>
      </c>
      <c r="I33" s="17">
        <v>55</v>
      </c>
      <c r="J33" s="17">
        <v>82</v>
      </c>
      <c r="K33" s="15"/>
      <c r="L33" s="26">
        <f t="shared" si="1"/>
        <v>28.180000000000003</v>
      </c>
      <c r="M33" s="17" t="s">
        <v>597</v>
      </c>
      <c r="N33" s="17" t="s">
        <v>61</v>
      </c>
      <c r="O33" s="15"/>
      <c r="P33" s="16"/>
    </row>
    <row r="34" spans="1:16" ht="30" customHeight="1">
      <c r="A34" s="60" t="s">
        <v>617</v>
      </c>
      <c r="B34" s="69" t="s">
        <v>598</v>
      </c>
      <c r="C34" s="44">
        <v>1</v>
      </c>
      <c r="D34" s="15">
        <v>1</v>
      </c>
      <c r="E34" s="17" t="s">
        <v>599</v>
      </c>
      <c r="F34" s="15" t="s">
        <v>17</v>
      </c>
      <c r="G34" s="17" t="s">
        <v>600</v>
      </c>
      <c r="H34" s="17">
        <v>54</v>
      </c>
      <c r="I34" s="17">
        <v>45</v>
      </c>
      <c r="J34" s="17">
        <v>61.5</v>
      </c>
      <c r="K34" s="15"/>
      <c r="L34" s="26">
        <f t="shared" si="1"/>
        <v>25.950000000000003</v>
      </c>
      <c r="M34" s="17" t="s">
        <v>601</v>
      </c>
      <c r="N34" s="17" t="s">
        <v>414</v>
      </c>
      <c r="O34" s="15" t="s">
        <v>602</v>
      </c>
      <c r="P34" s="16"/>
    </row>
    <row r="35" spans="1:16" ht="30" customHeight="1">
      <c r="A35" s="70"/>
      <c r="B35" s="69"/>
      <c r="C35" s="44"/>
      <c r="D35" s="15">
        <v>2</v>
      </c>
      <c r="E35" s="17" t="s">
        <v>603</v>
      </c>
      <c r="F35" s="15" t="s">
        <v>17</v>
      </c>
      <c r="G35" s="17" t="s">
        <v>604</v>
      </c>
      <c r="H35" s="17">
        <v>56.9</v>
      </c>
      <c r="I35" s="17">
        <v>44.5</v>
      </c>
      <c r="J35" s="17">
        <v>50</v>
      </c>
      <c r="K35" s="15"/>
      <c r="L35" s="26">
        <f t="shared" si="1"/>
        <v>25.28</v>
      </c>
      <c r="M35" s="17" t="s">
        <v>542</v>
      </c>
      <c r="N35" s="17" t="s">
        <v>72</v>
      </c>
      <c r="O35" s="15"/>
      <c r="P35" s="16"/>
    </row>
    <row r="36" spans="1:16" ht="30" customHeight="1">
      <c r="A36" s="70"/>
      <c r="B36" s="69"/>
      <c r="C36" s="44"/>
      <c r="D36" s="15">
        <v>3</v>
      </c>
      <c r="E36" s="17" t="s">
        <v>605</v>
      </c>
      <c r="F36" s="15" t="s">
        <v>17</v>
      </c>
      <c r="G36" s="17" t="s">
        <v>606</v>
      </c>
      <c r="H36" s="17">
        <v>57.8</v>
      </c>
      <c r="I36" s="17">
        <v>46</v>
      </c>
      <c r="J36" s="17">
        <v>44.5</v>
      </c>
      <c r="K36" s="15"/>
      <c r="L36" s="26">
        <f t="shared" si="1"/>
        <v>25.21</v>
      </c>
      <c r="M36" s="17" t="s">
        <v>607</v>
      </c>
      <c r="N36" s="17" t="s">
        <v>72</v>
      </c>
      <c r="O36" s="17" t="s">
        <v>608</v>
      </c>
      <c r="P36" s="16"/>
    </row>
    <row r="37" spans="1:16" ht="30" customHeight="1">
      <c r="A37" s="61" t="s">
        <v>162</v>
      </c>
      <c r="B37" s="73" t="s">
        <v>163</v>
      </c>
      <c r="C37" s="73">
        <v>1</v>
      </c>
      <c r="D37" s="12">
        <v>1</v>
      </c>
      <c r="E37" s="12" t="s">
        <v>164</v>
      </c>
      <c r="F37" s="9" t="s">
        <v>810</v>
      </c>
      <c r="G37" s="12" t="s">
        <v>165</v>
      </c>
      <c r="H37" s="12">
        <v>71.9</v>
      </c>
      <c r="I37" s="12">
        <v>57</v>
      </c>
      <c r="J37" s="12">
        <v>81.5</v>
      </c>
      <c r="K37" s="9"/>
      <c r="L37" s="26">
        <f t="shared" si="1"/>
        <v>33.93</v>
      </c>
      <c r="M37" s="12" t="s">
        <v>21</v>
      </c>
      <c r="N37" s="12" t="s">
        <v>35</v>
      </c>
      <c r="O37" s="12" t="s">
        <v>47</v>
      </c>
      <c r="P37" s="10"/>
    </row>
    <row r="38" spans="1:16" ht="30" customHeight="1">
      <c r="A38" s="61"/>
      <c r="B38" s="73"/>
      <c r="C38" s="73"/>
      <c r="D38" s="12">
        <v>2</v>
      </c>
      <c r="E38" s="12" t="s">
        <v>166</v>
      </c>
      <c r="F38" s="9" t="s">
        <v>810</v>
      </c>
      <c r="G38" s="12" t="s">
        <v>167</v>
      </c>
      <c r="H38" s="12">
        <v>61.2</v>
      </c>
      <c r="I38" s="12">
        <v>51.5</v>
      </c>
      <c r="J38" s="12">
        <v>61.5</v>
      </c>
      <c r="K38" s="9"/>
      <c r="L38" s="26">
        <f t="shared" si="1"/>
        <v>28.689999999999998</v>
      </c>
      <c r="M38" s="12" t="s">
        <v>168</v>
      </c>
      <c r="N38" s="12" t="s">
        <v>169</v>
      </c>
      <c r="O38" s="12" t="s">
        <v>47</v>
      </c>
      <c r="P38" s="10"/>
    </row>
    <row r="39" spans="1:16" ht="30" customHeight="1">
      <c r="A39" s="61"/>
      <c r="B39" s="73"/>
      <c r="C39" s="73"/>
      <c r="D39" s="12">
        <v>3</v>
      </c>
      <c r="E39" s="12" t="s">
        <v>170</v>
      </c>
      <c r="F39" s="9" t="s">
        <v>810</v>
      </c>
      <c r="G39" s="12" t="s">
        <v>171</v>
      </c>
      <c r="H39" s="12">
        <v>52.7</v>
      </c>
      <c r="I39" s="12">
        <v>50</v>
      </c>
      <c r="J39" s="12">
        <v>73</v>
      </c>
      <c r="K39" s="9"/>
      <c r="L39" s="26">
        <f t="shared" si="1"/>
        <v>27.840000000000003</v>
      </c>
      <c r="M39" s="12" t="s">
        <v>168</v>
      </c>
      <c r="N39" s="12" t="s">
        <v>172</v>
      </c>
      <c r="O39" s="12" t="s">
        <v>47</v>
      </c>
      <c r="P39" s="10"/>
    </row>
    <row r="40" spans="1:16" ht="30" customHeight="1">
      <c r="A40" s="61" t="s">
        <v>178</v>
      </c>
      <c r="B40" s="73" t="s">
        <v>179</v>
      </c>
      <c r="C40" s="73">
        <v>2</v>
      </c>
      <c r="D40" s="12">
        <v>1</v>
      </c>
      <c r="E40" s="12" t="s">
        <v>180</v>
      </c>
      <c r="F40" s="9" t="s">
        <v>807</v>
      </c>
      <c r="G40" s="12" t="s">
        <v>181</v>
      </c>
      <c r="H40" s="12">
        <v>52.8</v>
      </c>
      <c r="I40" s="12">
        <v>55</v>
      </c>
      <c r="J40" s="12">
        <v>70.5</v>
      </c>
      <c r="K40" s="9"/>
      <c r="L40" s="26">
        <f t="shared" si="1"/>
        <v>28.610000000000003</v>
      </c>
      <c r="M40" s="12" t="s">
        <v>182</v>
      </c>
      <c r="N40" s="12" t="s">
        <v>183</v>
      </c>
      <c r="O40" s="12" t="s">
        <v>184</v>
      </c>
      <c r="P40" s="10"/>
    </row>
    <row r="41" spans="1:16" ht="30" customHeight="1">
      <c r="A41" s="61"/>
      <c r="B41" s="73"/>
      <c r="C41" s="73"/>
      <c r="D41" s="12">
        <v>2</v>
      </c>
      <c r="E41" s="12" t="s">
        <v>185</v>
      </c>
      <c r="F41" s="9" t="s">
        <v>807</v>
      </c>
      <c r="G41" s="12" t="s">
        <v>186</v>
      </c>
      <c r="H41" s="12">
        <v>46.3</v>
      </c>
      <c r="I41" s="12">
        <v>49</v>
      </c>
      <c r="J41" s="12">
        <v>90</v>
      </c>
      <c r="K41" s="9"/>
      <c r="L41" s="26">
        <f t="shared" si="1"/>
        <v>28.06</v>
      </c>
      <c r="M41" s="12" t="s">
        <v>187</v>
      </c>
      <c r="N41" s="12" t="s">
        <v>61</v>
      </c>
      <c r="O41" s="12" t="s">
        <v>188</v>
      </c>
      <c r="P41" s="10"/>
    </row>
    <row r="42" spans="1:16" ht="30" customHeight="1">
      <c r="A42" s="61"/>
      <c r="B42" s="73"/>
      <c r="C42" s="73"/>
      <c r="D42" s="12">
        <v>3</v>
      </c>
      <c r="E42" s="12" t="s">
        <v>189</v>
      </c>
      <c r="F42" s="9" t="s">
        <v>807</v>
      </c>
      <c r="G42" s="12" t="s">
        <v>190</v>
      </c>
      <c r="H42" s="12">
        <v>52.9</v>
      </c>
      <c r="I42" s="12">
        <v>49</v>
      </c>
      <c r="J42" s="12">
        <v>75.5</v>
      </c>
      <c r="K42" s="9"/>
      <c r="L42" s="26">
        <f t="shared" si="1"/>
        <v>27.930000000000003</v>
      </c>
      <c r="M42" s="12" t="s">
        <v>191</v>
      </c>
      <c r="N42" s="12" t="s">
        <v>192</v>
      </c>
      <c r="O42" s="12" t="s">
        <v>47</v>
      </c>
      <c r="P42" s="10"/>
    </row>
    <row r="43" spans="1:16" ht="30" customHeight="1">
      <c r="A43" s="61"/>
      <c r="B43" s="73"/>
      <c r="C43" s="73"/>
      <c r="D43" s="12">
        <v>4</v>
      </c>
      <c r="E43" s="12" t="s">
        <v>193</v>
      </c>
      <c r="F43" s="9" t="s">
        <v>807</v>
      </c>
      <c r="G43" s="12" t="s">
        <v>194</v>
      </c>
      <c r="H43" s="12">
        <v>52.3</v>
      </c>
      <c r="I43" s="12">
        <v>52</v>
      </c>
      <c r="J43" s="12">
        <v>69.5</v>
      </c>
      <c r="K43" s="9"/>
      <c r="L43" s="26">
        <f t="shared" si="1"/>
        <v>27.81</v>
      </c>
      <c r="M43" s="12" t="s">
        <v>195</v>
      </c>
      <c r="N43" s="12" t="s">
        <v>196</v>
      </c>
      <c r="O43" s="12" t="s">
        <v>197</v>
      </c>
      <c r="P43" s="10"/>
    </row>
    <row r="44" spans="1:16" ht="30" customHeight="1">
      <c r="A44" s="61"/>
      <c r="B44" s="73"/>
      <c r="C44" s="73"/>
      <c r="D44" s="12">
        <v>5</v>
      </c>
      <c r="E44" s="12" t="s">
        <v>198</v>
      </c>
      <c r="F44" s="9" t="s">
        <v>807</v>
      </c>
      <c r="G44" s="12" t="s">
        <v>199</v>
      </c>
      <c r="H44" s="12">
        <v>60.7</v>
      </c>
      <c r="I44" s="12">
        <v>51.5</v>
      </c>
      <c r="J44" s="12">
        <v>51.5</v>
      </c>
      <c r="K44" s="9"/>
      <c r="L44" s="26">
        <f t="shared" si="1"/>
        <v>27.590000000000003</v>
      </c>
      <c r="M44" s="12" t="s">
        <v>200</v>
      </c>
      <c r="N44" s="12" t="s">
        <v>97</v>
      </c>
      <c r="O44" s="12" t="s">
        <v>47</v>
      </c>
      <c r="P44" s="10"/>
    </row>
    <row r="45" spans="1:16" ht="30" customHeight="1">
      <c r="A45" s="61"/>
      <c r="B45" s="73"/>
      <c r="C45" s="73"/>
      <c r="D45" s="12">
        <v>6</v>
      </c>
      <c r="E45" s="12" t="s">
        <v>201</v>
      </c>
      <c r="F45" s="9" t="s">
        <v>807</v>
      </c>
      <c r="G45" s="12" t="s">
        <v>202</v>
      </c>
      <c r="H45" s="12">
        <v>52.9</v>
      </c>
      <c r="I45" s="12">
        <v>51.5</v>
      </c>
      <c r="J45" s="12">
        <v>65</v>
      </c>
      <c r="K45" s="9"/>
      <c r="L45" s="26">
        <f t="shared" si="1"/>
        <v>27.380000000000003</v>
      </c>
      <c r="M45" s="12" t="s">
        <v>203</v>
      </c>
      <c r="N45" s="12" t="s">
        <v>204</v>
      </c>
      <c r="O45" s="12" t="s">
        <v>47</v>
      </c>
      <c r="P45" s="10"/>
    </row>
    <row r="46" spans="1:16" ht="30" customHeight="1">
      <c r="A46" s="61" t="s">
        <v>205</v>
      </c>
      <c r="B46" s="73" t="s">
        <v>206</v>
      </c>
      <c r="C46" s="73">
        <v>2</v>
      </c>
      <c r="D46" s="12">
        <v>1</v>
      </c>
      <c r="E46" s="12" t="s">
        <v>207</v>
      </c>
      <c r="F46" s="9" t="s">
        <v>807</v>
      </c>
      <c r="G46" s="12" t="s">
        <v>208</v>
      </c>
      <c r="H46" s="12">
        <v>58.7</v>
      </c>
      <c r="I46" s="12">
        <v>53.5</v>
      </c>
      <c r="J46" s="12">
        <v>62.5</v>
      </c>
      <c r="K46" s="9"/>
      <c r="L46" s="26">
        <f t="shared" si="1"/>
        <v>28.69</v>
      </c>
      <c r="M46" s="12" t="s">
        <v>209</v>
      </c>
      <c r="N46" s="12" t="s">
        <v>210</v>
      </c>
      <c r="O46" s="12" t="s">
        <v>47</v>
      </c>
      <c r="P46" s="10"/>
    </row>
    <row r="47" spans="1:16" ht="30" customHeight="1">
      <c r="A47" s="61"/>
      <c r="B47" s="73"/>
      <c r="C47" s="73"/>
      <c r="D47" s="12">
        <v>2</v>
      </c>
      <c r="E47" s="12" t="s">
        <v>211</v>
      </c>
      <c r="F47" s="9" t="s">
        <v>807</v>
      </c>
      <c r="G47" s="12" t="s">
        <v>212</v>
      </c>
      <c r="H47" s="12">
        <v>52.8</v>
      </c>
      <c r="I47" s="12">
        <v>42.5</v>
      </c>
      <c r="J47" s="12">
        <v>81.5</v>
      </c>
      <c r="K47" s="9"/>
      <c r="L47" s="26">
        <f t="shared" si="1"/>
        <v>27.209999999999997</v>
      </c>
      <c r="M47" s="12" t="s">
        <v>21</v>
      </c>
      <c r="N47" s="12" t="s">
        <v>35</v>
      </c>
      <c r="O47" s="12" t="s">
        <v>213</v>
      </c>
      <c r="P47" s="10"/>
    </row>
    <row r="48" spans="1:16" ht="30" customHeight="1">
      <c r="A48" s="61"/>
      <c r="B48" s="73"/>
      <c r="C48" s="73"/>
      <c r="D48" s="12">
        <v>3</v>
      </c>
      <c r="E48" s="12" t="s">
        <v>214</v>
      </c>
      <c r="F48" s="9" t="s">
        <v>807</v>
      </c>
      <c r="G48" s="12" t="s">
        <v>215</v>
      </c>
      <c r="H48" s="12">
        <v>52</v>
      </c>
      <c r="I48" s="12">
        <v>45</v>
      </c>
      <c r="J48" s="12">
        <v>57.5</v>
      </c>
      <c r="K48" s="9"/>
      <c r="L48" s="26">
        <f t="shared" si="1"/>
        <v>25.15</v>
      </c>
      <c r="M48" s="12" t="s">
        <v>216</v>
      </c>
      <c r="N48" s="12" t="s">
        <v>217</v>
      </c>
      <c r="O48" s="12" t="s">
        <v>47</v>
      </c>
      <c r="P48" s="10"/>
    </row>
    <row r="49" spans="1:16" ht="30" customHeight="1">
      <c r="A49" s="61"/>
      <c r="B49" s="73"/>
      <c r="C49" s="73"/>
      <c r="D49" s="12">
        <v>4</v>
      </c>
      <c r="E49" s="12" t="s">
        <v>218</v>
      </c>
      <c r="F49" s="9" t="s">
        <v>807</v>
      </c>
      <c r="G49" s="12" t="s">
        <v>219</v>
      </c>
      <c r="H49" s="12">
        <v>41.2</v>
      </c>
      <c r="I49" s="12">
        <v>46.5</v>
      </c>
      <c r="J49" s="12">
        <v>62.5</v>
      </c>
      <c r="K49" s="9"/>
      <c r="L49" s="26">
        <f t="shared" si="1"/>
        <v>23.79</v>
      </c>
      <c r="M49" s="12" t="s">
        <v>21</v>
      </c>
      <c r="N49" s="12" t="s">
        <v>220</v>
      </c>
      <c r="O49" s="12" t="s">
        <v>221</v>
      </c>
      <c r="P49" s="10"/>
    </row>
    <row r="50" spans="1:16" ht="30" customHeight="1">
      <c r="A50" s="61"/>
      <c r="B50" s="73"/>
      <c r="C50" s="73"/>
      <c r="D50" s="12">
        <v>5</v>
      </c>
      <c r="E50" s="12" t="s">
        <v>222</v>
      </c>
      <c r="F50" s="9" t="s">
        <v>807</v>
      </c>
      <c r="G50" s="12" t="s">
        <v>223</v>
      </c>
      <c r="H50" s="12">
        <v>36.6</v>
      </c>
      <c r="I50" s="12">
        <v>40</v>
      </c>
      <c r="J50" s="12">
        <v>77.5</v>
      </c>
      <c r="K50" s="9"/>
      <c r="L50" s="26">
        <f t="shared" si="1"/>
        <v>23.07</v>
      </c>
      <c r="M50" s="12" t="s">
        <v>224</v>
      </c>
      <c r="N50" s="12" t="s">
        <v>39</v>
      </c>
      <c r="O50" s="12" t="s">
        <v>225</v>
      </c>
      <c r="P50" s="10"/>
    </row>
    <row r="51" spans="1:16" ht="30" customHeight="1">
      <c r="A51" s="61"/>
      <c r="B51" s="73"/>
      <c r="C51" s="73"/>
      <c r="D51" s="12">
        <v>7</v>
      </c>
      <c r="E51" s="12" t="s">
        <v>630</v>
      </c>
      <c r="F51" s="9" t="s">
        <v>807</v>
      </c>
      <c r="G51" s="12">
        <v>10330063024</v>
      </c>
      <c r="H51" s="12">
        <v>42.3</v>
      </c>
      <c r="I51" s="12">
        <v>45</v>
      </c>
      <c r="J51" s="12">
        <v>47</v>
      </c>
      <c r="K51" s="9"/>
      <c r="L51" s="26">
        <f t="shared" si="1"/>
        <v>22.16</v>
      </c>
      <c r="M51" s="12" t="s">
        <v>631</v>
      </c>
      <c r="N51" s="9" t="s">
        <v>632</v>
      </c>
      <c r="O51" s="9" t="s">
        <v>633</v>
      </c>
      <c r="P51" s="10" t="s">
        <v>634</v>
      </c>
    </row>
    <row r="52" spans="1:16" ht="30" customHeight="1">
      <c r="A52" s="70" t="s">
        <v>313</v>
      </c>
      <c r="B52" s="69" t="s">
        <v>314</v>
      </c>
      <c r="C52" s="69">
        <v>1</v>
      </c>
      <c r="D52" s="17">
        <v>1</v>
      </c>
      <c r="E52" s="17" t="s">
        <v>315</v>
      </c>
      <c r="F52" s="17" t="s">
        <v>292</v>
      </c>
      <c r="G52" s="17" t="s">
        <v>316</v>
      </c>
      <c r="H52" s="17">
        <v>66.9</v>
      </c>
      <c r="I52" s="17">
        <v>52</v>
      </c>
      <c r="J52" s="17">
        <v>71.5</v>
      </c>
      <c r="K52" s="15"/>
      <c r="L52" s="26">
        <f t="shared" si="1"/>
        <v>30.93</v>
      </c>
      <c r="M52" s="17" t="s">
        <v>21</v>
      </c>
      <c r="N52" s="17" t="s">
        <v>317</v>
      </c>
      <c r="O52" s="17" t="s">
        <v>47</v>
      </c>
      <c r="P52" s="23"/>
    </row>
    <row r="53" spans="1:16" ht="30" customHeight="1">
      <c r="A53" s="70"/>
      <c r="B53" s="69"/>
      <c r="C53" s="69"/>
      <c r="D53" s="17">
        <v>2</v>
      </c>
      <c r="E53" s="17" t="s">
        <v>318</v>
      </c>
      <c r="F53" s="17" t="s">
        <v>292</v>
      </c>
      <c r="G53" s="17" t="s">
        <v>319</v>
      </c>
      <c r="H53" s="17">
        <v>51.4</v>
      </c>
      <c r="I53" s="17">
        <v>52.5</v>
      </c>
      <c r="J53" s="17">
        <v>59</v>
      </c>
      <c r="K53" s="15"/>
      <c r="L53" s="26">
        <f t="shared" si="1"/>
        <v>26.68</v>
      </c>
      <c r="M53" s="17" t="s">
        <v>320</v>
      </c>
      <c r="N53" s="17" t="s">
        <v>321</v>
      </c>
      <c r="O53" s="17" t="s">
        <v>322</v>
      </c>
      <c r="P53" s="23"/>
    </row>
    <row r="54" spans="1:16" ht="30" customHeight="1">
      <c r="A54" s="70"/>
      <c r="B54" s="69"/>
      <c r="C54" s="69"/>
      <c r="D54" s="17">
        <v>3</v>
      </c>
      <c r="E54" s="17" t="s">
        <v>323</v>
      </c>
      <c r="F54" s="17" t="s">
        <v>292</v>
      </c>
      <c r="G54" s="17" t="s">
        <v>324</v>
      </c>
      <c r="H54" s="17">
        <v>55.1</v>
      </c>
      <c r="I54" s="17">
        <v>52</v>
      </c>
      <c r="J54" s="17">
        <v>51.5</v>
      </c>
      <c r="K54" s="15"/>
      <c r="L54" s="26">
        <f t="shared" si="1"/>
        <v>26.57</v>
      </c>
      <c r="M54" s="17" t="s">
        <v>325</v>
      </c>
      <c r="N54" s="17" t="s">
        <v>326</v>
      </c>
      <c r="O54" s="17" t="s">
        <v>327</v>
      </c>
      <c r="P54" s="23"/>
    </row>
    <row r="55" spans="1:16" ht="30" customHeight="1">
      <c r="A55" s="70" t="s">
        <v>328</v>
      </c>
      <c r="B55" s="69" t="s">
        <v>329</v>
      </c>
      <c r="C55" s="69">
        <v>1</v>
      </c>
      <c r="D55" s="17">
        <v>1</v>
      </c>
      <c r="E55" s="17" t="s">
        <v>330</v>
      </c>
      <c r="F55" s="17" t="s">
        <v>292</v>
      </c>
      <c r="G55" s="17" t="s">
        <v>331</v>
      </c>
      <c r="H55" s="17">
        <v>55.9</v>
      </c>
      <c r="I55" s="17">
        <v>45.5</v>
      </c>
      <c r="J55" s="17">
        <v>48.5</v>
      </c>
      <c r="K55" s="15"/>
      <c r="L55" s="26">
        <f t="shared" si="1"/>
        <v>25.130000000000003</v>
      </c>
      <c r="M55" s="17" t="s">
        <v>332</v>
      </c>
      <c r="N55" s="17" t="s">
        <v>333</v>
      </c>
      <c r="O55" s="17" t="s">
        <v>47</v>
      </c>
      <c r="P55" s="23"/>
    </row>
    <row r="56" spans="1:16" ht="30" customHeight="1">
      <c r="A56" s="70"/>
      <c r="B56" s="69"/>
      <c r="C56" s="69"/>
      <c r="D56" s="17">
        <v>2</v>
      </c>
      <c r="E56" s="17" t="s">
        <v>334</v>
      </c>
      <c r="F56" s="17" t="s">
        <v>292</v>
      </c>
      <c r="G56" s="17" t="s">
        <v>335</v>
      </c>
      <c r="H56" s="17">
        <v>51.9</v>
      </c>
      <c r="I56" s="17">
        <v>41</v>
      </c>
      <c r="J56" s="17">
        <v>63</v>
      </c>
      <c r="K56" s="15"/>
      <c r="L56" s="26">
        <f t="shared" si="1"/>
        <v>24.880000000000003</v>
      </c>
      <c r="M56" s="17" t="s">
        <v>336</v>
      </c>
      <c r="N56" s="17" t="s">
        <v>337</v>
      </c>
      <c r="O56" s="17" t="s">
        <v>47</v>
      </c>
      <c r="P56" s="23"/>
    </row>
    <row r="57" spans="1:16" ht="30" customHeight="1">
      <c r="A57" s="70"/>
      <c r="B57" s="69"/>
      <c r="C57" s="69"/>
      <c r="D57" s="17">
        <v>3</v>
      </c>
      <c r="E57" s="17" t="s">
        <v>338</v>
      </c>
      <c r="F57" s="17" t="s">
        <v>292</v>
      </c>
      <c r="G57" s="17" t="s">
        <v>339</v>
      </c>
      <c r="H57" s="17">
        <v>46.7</v>
      </c>
      <c r="I57" s="17">
        <v>45</v>
      </c>
      <c r="J57" s="17">
        <v>64</v>
      </c>
      <c r="K57" s="15"/>
      <c r="L57" s="26">
        <f t="shared" si="1"/>
        <v>24.740000000000002</v>
      </c>
      <c r="M57" s="17" t="s">
        <v>340</v>
      </c>
      <c r="N57" s="17" t="s">
        <v>341</v>
      </c>
      <c r="O57" s="17" t="s">
        <v>342</v>
      </c>
      <c r="P57" s="23"/>
    </row>
    <row r="58" spans="1:16" ht="30" customHeight="1">
      <c r="A58" s="70" t="s">
        <v>343</v>
      </c>
      <c r="B58" s="69" t="s">
        <v>344</v>
      </c>
      <c r="C58" s="69">
        <v>4</v>
      </c>
      <c r="D58" s="17">
        <v>1</v>
      </c>
      <c r="E58" s="17" t="s">
        <v>345</v>
      </c>
      <c r="F58" s="17" t="s">
        <v>292</v>
      </c>
      <c r="G58" s="17" t="s">
        <v>346</v>
      </c>
      <c r="H58" s="17">
        <v>57.1</v>
      </c>
      <c r="I58" s="17">
        <v>46.5</v>
      </c>
      <c r="J58" s="17">
        <v>77.5</v>
      </c>
      <c r="K58" s="15"/>
      <c r="L58" s="26">
        <f t="shared" si="1"/>
        <v>28.47</v>
      </c>
      <c r="M58" s="17" t="s">
        <v>21</v>
      </c>
      <c r="N58" s="17" t="s">
        <v>39</v>
      </c>
      <c r="O58" s="17" t="s">
        <v>47</v>
      </c>
      <c r="P58" s="23"/>
    </row>
    <row r="59" spans="1:16" ht="30" customHeight="1">
      <c r="A59" s="70"/>
      <c r="B59" s="69"/>
      <c r="C59" s="69"/>
      <c r="D59" s="17">
        <v>2</v>
      </c>
      <c r="E59" s="17" t="s">
        <v>347</v>
      </c>
      <c r="F59" s="17" t="s">
        <v>292</v>
      </c>
      <c r="G59" s="17" t="s">
        <v>348</v>
      </c>
      <c r="H59" s="17">
        <v>48.8</v>
      </c>
      <c r="I59" s="17">
        <v>49</v>
      </c>
      <c r="J59" s="17">
        <v>71.5</v>
      </c>
      <c r="K59" s="15"/>
      <c r="L59" s="26">
        <f t="shared" si="1"/>
        <v>26.709999999999997</v>
      </c>
      <c r="M59" s="17" t="s">
        <v>349</v>
      </c>
      <c r="N59" s="17" t="s">
        <v>321</v>
      </c>
      <c r="O59" s="17" t="s">
        <v>47</v>
      </c>
      <c r="P59" s="23"/>
    </row>
    <row r="60" spans="1:16" ht="30" customHeight="1">
      <c r="A60" s="70"/>
      <c r="B60" s="69"/>
      <c r="C60" s="69"/>
      <c r="D60" s="17">
        <v>3</v>
      </c>
      <c r="E60" s="17" t="s">
        <v>350</v>
      </c>
      <c r="F60" s="17" t="s">
        <v>292</v>
      </c>
      <c r="G60" s="17" t="s">
        <v>351</v>
      </c>
      <c r="H60" s="17">
        <v>51.1</v>
      </c>
      <c r="I60" s="17">
        <v>48.5</v>
      </c>
      <c r="J60" s="17">
        <v>59</v>
      </c>
      <c r="K60" s="15"/>
      <c r="L60" s="26">
        <f t="shared" si="1"/>
        <v>25.82</v>
      </c>
      <c r="M60" s="17" t="s">
        <v>352</v>
      </c>
      <c r="N60" s="17" t="s">
        <v>321</v>
      </c>
      <c r="O60" s="17" t="s">
        <v>47</v>
      </c>
      <c r="P60" s="23"/>
    </row>
    <row r="61" spans="1:16" ht="30" customHeight="1">
      <c r="A61" s="70"/>
      <c r="B61" s="69"/>
      <c r="C61" s="69"/>
      <c r="D61" s="17">
        <v>4</v>
      </c>
      <c r="E61" s="17" t="s">
        <v>353</v>
      </c>
      <c r="F61" s="17" t="s">
        <v>292</v>
      </c>
      <c r="G61" s="17" t="s">
        <v>354</v>
      </c>
      <c r="H61" s="17">
        <v>54.4</v>
      </c>
      <c r="I61" s="17">
        <v>47</v>
      </c>
      <c r="J61" s="17">
        <v>54</v>
      </c>
      <c r="K61" s="15"/>
      <c r="L61" s="26">
        <f t="shared" si="1"/>
        <v>25.68</v>
      </c>
      <c r="M61" s="17" t="s">
        <v>21</v>
      </c>
      <c r="N61" s="17" t="s">
        <v>39</v>
      </c>
      <c r="O61" s="17" t="s">
        <v>47</v>
      </c>
      <c r="P61" s="23"/>
    </row>
    <row r="62" spans="1:16" ht="30" customHeight="1">
      <c r="A62" s="70"/>
      <c r="B62" s="69"/>
      <c r="C62" s="69"/>
      <c r="D62" s="17">
        <v>5</v>
      </c>
      <c r="E62" s="17" t="s">
        <v>355</v>
      </c>
      <c r="F62" s="17" t="s">
        <v>292</v>
      </c>
      <c r="G62" s="17" t="s">
        <v>356</v>
      </c>
      <c r="H62" s="17">
        <v>49.2</v>
      </c>
      <c r="I62" s="17">
        <v>46</v>
      </c>
      <c r="J62" s="17">
        <v>66</v>
      </c>
      <c r="K62" s="15"/>
      <c r="L62" s="26">
        <f t="shared" si="1"/>
        <v>25.640000000000004</v>
      </c>
      <c r="M62" s="17" t="s">
        <v>357</v>
      </c>
      <c r="N62" s="17" t="s">
        <v>358</v>
      </c>
      <c r="O62" s="17" t="s">
        <v>359</v>
      </c>
      <c r="P62" s="23"/>
    </row>
    <row r="63" spans="1:16" ht="30" customHeight="1">
      <c r="A63" s="70"/>
      <c r="B63" s="69"/>
      <c r="C63" s="69"/>
      <c r="D63" s="17">
        <v>6</v>
      </c>
      <c r="E63" s="17" t="s">
        <v>360</v>
      </c>
      <c r="F63" s="17" t="s">
        <v>292</v>
      </c>
      <c r="G63" s="17" t="s">
        <v>361</v>
      </c>
      <c r="H63" s="17">
        <v>53.6</v>
      </c>
      <c r="I63" s="17">
        <v>44</v>
      </c>
      <c r="J63" s="17">
        <v>60.5</v>
      </c>
      <c r="K63" s="15"/>
      <c r="L63" s="26">
        <f t="shared" si="1"/>
        <v>25.57</v>
      </c>
      <c r="M63" s="17" t="s">
        <v>362</v>
      </c>
      <c r="N63" s="17" t="s">
        <v>321</v>
      </c>
      <c r="O63" s="17" t="s">
        <v>47</v>
      </c>
      <c r="P63" s="23"/>
    </row>
    <row r="64" spans="1:16" ht="30" customHeight="1">
      <c r="A64" s="70"/>
      <c r="B64" s="69"/>
      <c r="C64" s="69"/>
      <c r="D64" s="17">
        <v>7</v>
      </c>
      <c r="E64" s="17" t="s">
        <v>363</v>
      </c>
      <c r="F64" s="17" t="s">
        <v>292</v>
      </c>
      <c r="G64" s="17" t="s">
        <v>364</v>
      </c>
      <c r="H64" s="17">
        <v>45.5</v>
      </c>
      <c r="I64" s="17">
        <v>45</v>
      </c>
      <c r="J64" s="17">
        <v>71.5</v>
      </c>
      <c r="K64" s="15"/>
      <c r="L64" s="26">
        <f t="shared" si="1"/>
        <v>25.25</v>
      </c>
      <c r="M64" s="17" t="s">
        <v>320</v>
      </c>
      <c r="N64" s="17" t="s">
        <v>321</v>
      </c>
      <c r="O64" s="17" t="s">
        <v>365</v>
      </c>
      <c r="P64" s="23"/>
    </row>
    <row r="65" spans="1:16" ht="30" customHeight="1">
      <c r="A65" s="70"/>
      <c r="B65" s="69"/>
      <c r="C65" s="69"/>
      <c r="D65" s="17">
        <v>8</v>
      </c>
      <c r="E65" s="17" t="s">
        <v>366</v>
      </c>
      <c r="F65" s="17" t="s">
        <v>292</v>
      </c>
      <c r="G65" s="17" t="s">
        <v>367</v>
      </c>
      <c r="H65" s="17">
        <v>51.6</v>
      </c>
      <c r="I65" s="17">
        <v>44</v>
      </c>
      <c r="J65" s="17">
        <v>60</v>
      </c>
      <c r="K65" s="15"/>
      <c r="L65" s="26">
        <f t="shared" si="1"/>
        <v>25.119999999999997</v>
      </c>
      <c r="M65" s="17" t="s">
        <v>21</v>
      </c>
      <c r="N65" s="17" t="s">
        <v>35</v>
      </c>
      <c r="O65" s="17" t="s">
        <v>47</v>
      </c>
      <c r="P65" s="23"/>
    </row>
    <row r="66" spans="1:16" ht="30" customHeight="1">
      <c r="A66" s="70"/>
      <c r="B66" s="69"/>
      <c r="C66" s="69"/>
      <c r="D66" s="17">
        <v>9</v>
      </c>
      <c r="E66" s="17" t="s">
        <v>368</v>
      </c>
      <c r="F66" s="17" t="s">
        <v>292</v>
      </c>
      <c r="G66" s="17" t="s">
        <v>369</v>
      </c>
      <c r="H66" s="17">
        <v>47.3</v>
      </c>
      <c r="I66" s="17">
        <v>50</v>
      </c>
      <c r="J66" s="17">
        <v>53.5</v>
      </c>
      <c r="K66" s="15"/>
      <c r="L66" s="26">
        <f t="shared" si="1"/>
        <v>24.810000000000002</v>
      </c>
      <c r="M66" s="17" t="s">
        <v>370</v>
      </c>
      <c r="N66" s="17" t="s">
        <v>321</v>
      </c>
      <c r="O66" s="17" t="s">
        <v>371</v>
      </c>
      <c r="P66" s="23"/>
    </row>
    <row r="67" spans="1:16" ht="30" customHeight="1">
      <c r="A67" s="70"/>
      <c r="B67" s="69"/>
      <c r="C67" s="69"/>
      <c r="D67" s="17">
        <v>10</v>
      </c>
      <c r="E67" s="17" t="s">
        <v>372</v>
      </c>
      <c r="F67" s="17" t="s">
        <v>292</v>
      </c>
      <c r="G67" s="17" t="s">
        <v>373</v>
      </c>
      <c r="H67" s="17">
        <v>39.1</v>
      </c>
      <c r="I67" s="17">
        <v>53</v>
      </c>
      <c r="J67" s="17">
        <v>63</v>
      </c>
      <c r="K67" s="15"/>
      <c r="L67" s="26">
        <f t="shared" si="1"/>
        <v>24.72</v>
      </c>
      <c r="M67" s="17" t="s">
        <v>21</v>
      </c>
      <c r="N67" s="17" t="s">
        <v>374</v>
      </c>
      <c r="O67" s="17" t="s">
        <v>375</v>
      </c>
      <c r="P67" s="23"/>
    </row>
    <row r="68" spans="1:16" ht="30" customHeight="1">
      <c r="A68" s="70"/>
      <c r="B68" s="69"/>
      <c r="C68" s="69"/>
      <c r="D68" s="17">
        <v>11</v>
      </c>
      <c r="E68" s="17" t="s">
        <v>376</v>
      </c>
      <c r="F68" s="17" t="s">
        <v>292</v>
      </c>
      <c r="G68" s="17" t="s">
        <v>377</v>
      </c>
      <c r="H68" s="17">
        <v>50.8</v>
      </c>
      <c r="I68" s="17">
        <v>41.5</v>
      </c>
      <c r="J68" s="17">
        <v>59.5</v>
      </c>
      <c r="K68" s="15"/>
      <c r="L68" s="26">
        <f t="shared" si="1"/>
        <v>24.409999999999997</v>
      </c>
      <c r="M68" s="17" t="s">
        <v>352</v>
      </c>
      <c r="N68" s="17" t="s">
        <v>321</v>
      </c>
      <c r="O68" s="17" t="s">
        <v>378</v>
      </c>
      <c r="P68" s="23"/>
    </row>
    <row r="69" spans="1:16" ht="30" customHeight="1">
      <c r="A69" s="70"/>
      <c r="B69" s="69"/>
      <c r="C69" s="69"/>
      <c r="D69" s="17">
        <v>12</v>
      </c>
      <c r="E69" s="17" t="s">
        <v>379</v>
      </c>
      <c r="F69" s="17" t="s">
        <v>292</v>
      </c>
      <c r="G69" s="17" t="s">
        <v>380</v>
      </c>
      <c r="H69" s="17">
        <v>44.6</v>
      </c>
      <c r="I69" s="17">
        <v>49</v>
      </c>
      <c r="J69" s="17">
        <v>55</v>
      </c>
      <c r="K69" s="15"/>
      <c r="L69" s="26">
        <f t="shared" si="1"/>
        <v>24.22</v>
      </c>
      <c r="M69" s="17" t="s">
        <v>128</v>
      </c>
      <c r="N69" s="17" t="s">
        <v>321</v>
      </c>
      <c r="O69" s="17" t="s">
        <v>381</v>
      </c>
      <c r="P69" s="23"/>
    </row>
    <row r="70" spans="1:16" ht="30" customHeight="1">
      <c r="A70" s="70" t="s">
        <v>382</v>
      </c>
      <c r="B70" s="69" t="s">
        <v>383</v>
      </c>
      <c r="C70" s="69">
        <v>1</v>
      </c>
      <c r="D70" s="17">
        <v>1</v>
      </c>
      <c r="E70" s="15" t="s">
        <v>386</v>
      </c>
      <c r="F70" s="17" t="s">
        <v>292</v>
      </c>
      <c r="G70" s="17">
        <v>10330041925</v>
      </c>
      <c r="H70" s="27">
        <v>48.4</v>
      </c>
      <c r="I70" s="27">
        <v>45.5</v>
      </c>
      <c r="J70" s="27">
        <v>80</v>
      </c>
      <c r="K70" s="15"/>
      <c r="L70" s="26">
        <f>SUM((H70+I70)/200*40+J70/100*10)</f>
        <v>26.78</v>
      </c>
      <c r="M70" s="15" t="s">
        <v>387</v>
      </c>
      <c r="N70" s="15" t="s">
        <v>22</v>
      </c>
      <c r="O70" s="17" t="s">
        <v>47</v>
      </c>
      <c r="P70" s="23" t="s">
        <v>251</v>
      </c>
    </row>
    <row r="71" spans="1:16" ht="30" customHeight="1">
      <c r="A71" s="60"/>
      <c r="B71" s="44"/>
      <c r="C71" s="44"/>
      <c r="D71" s="15" t="s">
        <v>812</v>
      </c>
      <c r="E71" s="17" t="s">
        <v>384</v>
      </c>
      <c r="F71" s="17" t="s">
        <v>292</v>
      </c>
      <c r="G71" s="17" t="s">
        <v>385</v>
      </c>
      <c r="H71" s="17">
        <v>44</v>
      </c>
      <c r="I71" s="17">
        <v>42.5</v>
      </c>
      <c r="J71" s="17">
        <v>60.5</v>
      </c>
      <c r="K71" s="15"/>
      <c r="L71" s="26">
        <f>SUM((H71+I71)/200*40+J71/100*10)</f>
        <v>23.35</v>
      </c>
      <c r="M71" s="17" t="s">
        <v>21</v>
      </c>
      <c r="N71" s="17" t="s">
        <v>35</v>
      </c>
      <c r="O71" s="17" t="s">
        <v>47</v>
      </c>
      <c r="P71" s="23"/>
    </row>
    <row r="72" spans="1:16" ht="30" customHeight="1">
      <c r="A72" s="60"/>
      <c r="B72" s="44"/>
      <c r="C72" s="44"/>
      <c r="D72" s="17">
        <v>2</v>
      </c>
      <c r="E72" s="15" t="s">
        <v>388</v>
      </c>
      <c r="F72" s="17" t="s">
        <v>292</v>
      </c>
      <c r="G72" s="17">
        <v>10330226619</v>
      </c>
      <c r="H72" s="27">
        <v>43.1</v>
      </c>
      <c r="I72" s="27">
        <v>44.5</v>
      </c>
      <c r="J72" s="27">
        <v>50.5</v>
      </c>
      <c r="K72" s="15"/>
      <c r="L72" s="26">
        <f>SUM((H72+I72)/200*40+J72/100*10)</f>
        <v>22.569999999999997</v>
      </c>
      <c r="M72" s="15" t="s">
        <v>24</v>
      </c>
      <c r="N72" s="15" t="s">
        <v>19</v>
      </c>
      <c r="O72" s="17" t="s">
        <v>47</v>
      </c>
      <c r="P72" s="23" t="s">
        <v>251</v>
      </c>
    </row>
    <row r="73" spans="1:16" ht="30" customHeight="1">
      <c r="A73" s="70" t="s">
        <v>389</v>
      </c>
      <c r="B73" s="69" t="s">
        <v>390</v>
      </c>
      <c r="C73" s="69">
        <v>1</v>
      </c>
      <c r="D73" s="17">
        <v>1</v>
      </c>
      <c r="E73" s="17" t="s">
        <v>391</v>
      </c>
      <c r="F73" s="17" t="s">
        <v>292</v>
      </c>
      <c r="G73" s="17" t="s">
        <v>392</v>
      </c>
      <c r="H73" s="17">
        <v>65</v>
      </c>
      <c r="I73" s="17">
        <v>44</v>
      </c>
      <c r="J73" s="17">
        <v>63.5</v>
      </c>
      <c r="K73" s="15"/>
      <c r="L73" s="26">
        <f t="shared" si="1"/>
        <v>28.15</v>
      </c>
      <c r="M73" s="17" t="s">
        <v>393</v>
      </c>
      <c r="N73" s="17" t="s">
        <v>394</v>
      </c>
      <c r="O73" s="17" t="s">
        <v>47</v>
      </c>
      <c r="P73" s="23"/>
    </row>
    <row r="74" spans="1:16" ht="30" customHeight="1">
      <c r="A74" s="70"/>
      <c r="B74" s="69"/>
      <c r="C74" s="69"/>
      <c r="D74" s="17">
        <v>2</v>
      </c>
      <c r="E74" s="17" t="s">
        <v>395</v>
      </c>
      <c r="F74" s="17" t="s">
        <v>292</v>
      </c>
      <c r="G74" s="17" t="s">
        <v>396</v>
      </c>
      <c r="H74" s="17">
        <v>54.8</v>
      </c>
      <c r="I74" s="17">
        <v>49</v>
      </c>
      <c r="J74" s="17">
        <v>55.5</v>
      </c>
      <c r="K74" s="15"/>
      <c r="L74" s="26">
        <f t="shared" si="1"/>
        <v>26.310000000000002</v>
      </c>
      <c r="M74" s="17" t="s">
        <v>71</v>
      </c>
      <c r="N74" s="17" t="s">
        <v>397</v>
      </c>
      <c r="O74" s="17" t="s">
        <v>398</v>
      </c>
      <c r="P74" s="23"/>
    </row>
    <row r="75" spans="1:16" ht="30" customHeight="1">
      <c r="A75" s="70"/>
      <c r="B75" s="69"/>
      <c r="C75" s="69"/>
      <c r="D75" s="17">
        <v>3</v>
      </c>
      <c r="E75" s="17" t="s">
        <v>399</v>
      </c>
      <c r="F75" s="17" t="s">
        <v>292</v>
      </c>
      <c r="G75" s="17" t="s">
        <v>400</v>
      </c>
      <c r="H75" s="17">
        <v>46.4</v>
      </c>
      <c r="I75" s="17">
        <v>49.5</v>
      </c>
      <c r="J75" s="17">
        <v>69</v>
      </c>
      <c r="K75" s="15"/>
      <c r="L75" s="26">
        <f t="shared" si="1"/>
        <v>26.08</v>
      </c>
      <c r="M75" s="17" t="s">
        <v>401</v>
      </c>
      <c r="N75" s="17" t="s">
        <v>402</v>
      </c>
      <c r="O75" s="17" t="s">
        <v>47</v>
      </c>
      <c r="P75" s="23"/>
    </row>
    <row r="76" spans="1:16" ht="30" customHeight="1">
      <c r="A76" s="70" t="s">
        <v>403</v>
      </c>
      <c r="B76" s="69" t="s">
        <v>404</v>
      </c>
      <c r="C76" s="69">
        <v>2</v>
      </c>
      <c r="D76" s="17">
        <v>1</v>
      </c>
      <c r="E76" s="17" t="s">
        <v>405</v>
      </c>
      <c r="F76" s="17" t="s">
        <v>292</v>
      </c>
      <c r="G76" s="17" t="s">
        <v>406</v>
      </c>
      <c r="H76" s="17">
        <v>58.9</v>
      </c>
      <c r="I76" s="17">
        <v>55.5</v>
      </c>
      <c r="J76" s="17">
        <v>74.5</v>
      </c>
      <c r="K76" s="15"/>
      <c r="L76" s="26">
        <f aca="true" t="shared" si="2" ref="L76:L133">SUM((H76+I76)/200*40+J76/100*10)</f>
        <v>30.330000000000002</v>
      </c>
      <c r="M76" s="17" t="s">
        <v>357</v>
      </c>
      <c r="N76" s="17" t="s">
        <v>407</v>
      </c>
      <c r="O76" s="17" t="s">
        <v>47</v>
      </c>
      <c r="P76" s="23"/>
    </row>
    <row r="77" spans="1:16" ht="30" customHeight="1">
      <c r="A77" s="70"/>
      <c r="B77" s="69"/>
      <c r="C77" s="69"/>
      <c r="D77" s="17">
        <v>2</v>
      </c>
      <c r="E77" s="17" t="s">
        <v>408</v>
      </c>
      <c r="F77" s="17" t="s">
        <v>292</v>
      </c>
      <c r="G77" s="17" t="s">
        <v>409</v>
      </c>
      <c r="H77" s="17">
        <v>49.9</v>
      </c>
      <c r="I77" s="17">
        <v>51.5</v>
      </c>
      <c r="J77" s="17">
        <v>78.5</v>
      </c>
      <c r="K77" s="15"/>
      <c r="L77" s="26">
        <f t="shared" si="2"/>
        <v>28.130000000000003</v>
      </c>
      <c r="M77" s="17" t="s">
        <v>21</v>
      </c>
      <c r="N77" s="17" t="s">
        <v>410</v>
      </c>
      <c r="O77" s="17" t="s">
        <v>47</v>
      </c>
      <c r="P77" s="23"/>
    </row>
    <row r="78" spans="1:16" ht="30" customHeight="1">
      <c r="A78" s="70"/>
      <c r="B78" s="69"/>
      <c r="C78" s="69"/>
      <c r="D78" s="17">
        <v>3</v>
      </c>
      <c r="E78" s="17" t="s">
        <v>411</v>
      </c>
      <c r="F78" s="17" t="s">
        <v>292</v>
      </c>
      <c r="G78" s="17" t="s">
        <v>412</v>
      </c>
      <c r="H78" s="17">
        <v>54</v>
      </c>
      <c r="I78" s="17">
        <v>47</v>
      </c>
      <c r="J78" s="17">
        <v>65</v>
      </c>
      <c r="K78" s="15"/>
      <c r="L78" s="26">
        <f t="shared" si="2"/>
        <v>26.7</v>
      </c>
      <c r="M78" s="17" t="s">
        <v>413</v>
      </c>
      <c r="N78" s="17" t="s">
        <v>414</v>
      </c>
      <c r="O78" s="17" t="s">
        <v>415</v>
      </c>
      <c r="P78" s="23"/>
    </row>
    <row r="79" spans="1:16" ht="30" customHeight="1">
      <c r="A79" s="70"/>
      <c r="B79" s="69"/>
      <c r="C79" s="69"/>
      <c r="D79" s="17">
        <v>4</v>
      </c>
      <c r="E79" s="17" t="s">
        <v>416</v>
      </c>
      <c r="F79" s="17" t="s">
        <v>292</v>
      </c>
      <c r="G79" s="17" t="s">
        <v>417</v>
      </c>
      <c r="H79" s="17">
        <v>48.3</v>
      </c>
      <c r="I79" s="17">
        <v>58</v>
      </c>
      <c r="J79" s="17">
        <v>52</v>
      </c>
      <c r="K79" s="15"/>
      <c r="L79" s="26">
        <f t="shared" si="2"/>
        <v>26.459999999999997</v>
      </c>
      <c r="M79" s="17" t="s">
        <v>357</v>
      </c>
      <c r="N79" s="17" t="s">
        <v>418</v>
      </c>
      <c r="O79" s="17" t="s">
        <v>47</v>
      </c>
      <c r="P79" s="23"/>
    </row>
    <row r="80" spans="1:16" ht="30" customHeight="1">
      <c r="A80" s="70"/>
      <c r="B80" s="69"/>
      <c r="C80" s="69"/>
      <c r="D80" s="17">
        <v>6</v>
      </c>
      <c r="E80" s="17" t="s">
        <v>419</v>
      </c>
      <c r="F80" s="17" t="s">
        <v>292</v>
      </c>
      <c r="G80" s="17" t="s">
        <v>420</v>
      </c>
      <c r="H80" s="17">
        <v>46.1</v>
      </c>
      <c r="I80" s="17">
        <v>48</v>
      </c>
      <c r="J80" s="17">
        <v>63.5</v>
      </c>
      <c r="K80" s="15"/>
      <c r="L80" s="26">
        <f t="shared" si="2"/>
        <v>25.17</v>
      </c>
      <c r="M80" s="17" t="s">
        <v>421</v>
      </c>
      <c r="N80" s="17" t="s">
        <v>422</v>
      </c>
      <c r="O80" s="17" t="s">
        <v>47</v>
      </c>
      <c r="P80" s="23"/>
    </row>
    <row r="81" spans="1:16" ht="30" customHeight="1">
      <c r="A81" s="70"/>
      <c r="B81" s="69"/>
      <c r="C81" s="69"/>
      <c r="D81" s="17">
        <v>7</v>
      </c>
      <c r="E81" s="15" t="s">
        <v>423</v>
      </c>
      <c r="F81" s="15" t="s">
        <v>17</v>
      </c>
      <c r="G81" s="17">
        <v>10330054816</v>
      </c>
      <c r="H81" s="17">
        <v>46.7</v>
      </c>
      <c r="I81" s="17">
        <v>46</v>
      </c>
      <c r="J81" s="17">
        <v>57.5</v>
      </c>
      <c r="K81" s="15"/>
      <c r="L81" s="26">
        <f t="shared" si="2"/>
        <v>24.29</v>
      </c>
      <c r="M81" s="15" t="s">
        <v>424</v>
      </c>
      <c r="N81" s="15" t="s">
        <v>252</v>
      </c>
      <c r="O81" s="15" t="s">
        <v>18</v>
      </c>
      <c r="P81" s="25"/>
    </row>
    <row r="82" spans="1:16" ht="30" customHeight="1">
      <c r="A82" s="70" t="s">
        <v>425</v>
      </c>
      <c r="B82" s="69" t="s">
        <v>426</v>
      </c>
      <c r="C82" s="69">
        <v>1</v>
      </c>
      <c r="D82" s="17">
        <v>1</v>
      </c>
      <c r="E82" s="17" t="s">
        <v>427</v>
      </c>
      <c r="F82" s="17" t="s">
        <v>428</v>
      </c>
      <c r="G82" s="17" t="s">
        <v>429</v>
      </c>
      <c r="H82" s="17">
        <v>43.8</v>
      </c>
      <c r="I82" s="17">
        <v>57</v>
      </c>
      <c r="J82" s="17">
        <v>61</v>
      </c>
      <c r="K82" s="15"/>
      <c r="L82" s="26">
        <f t="shared" si="2"/>
        <v>26.259999999999998</v>
      </c>
      <c r="M82" s="17" t="s">
        <v>430</v>
      </c>
      <c r="N82" s="17" t="s">
        <v>431</v>
      </c>
      <c r="O82" s="17" t="s">
        <v>47</v>
      </c>
      <c r="P82" s="23"/>
    </row>
    <row r="83" spans="1:16" ht="30" customHeight="1">
      <c r="A83" s="70"/>
      <c r="B83" s="69"/>
      <c r="C83" s="69"/>
      <c r="D83" s="17">
        <v>2</v>
      </c>
      <c r="E83" s="17" t="s">
        <v>432</v>
      </c>
      <c r="F83" s="17" t="s">
        <v>428</v>
      </c>
      <c r="G83" s="17" t="s">
        <v>433</v>
      </c>
      <c r="H83" s="17">
        <v>39.4</v>
      </c>
      <c r="I83" s="17">
        <v>49.5</v>
      </c>
      <c r="J83" s="17">
        <v>50</v>
      </c>
      <c r="K83" s="15"/>
      <c r="L83" s="26">
        <f t="shared" si="2"/>
        <v>22.78</v>
      </c>
      <c r="M83" s="17" t="s">
        <v>357</v>
      </c>
      <c r="N83" s="17" t="s">
        <v>434</v>
      </c>
      <c r="O83" s="17" t="s">
        <v>435</v>
      </c>
      <c r="P83" s="23"/>
    </row>
    <row r="84" spans="1:16" ht="30" customHeight="1">
      <c r="A84" s="70"/>
      <c r="B84" s="69"/>
      <c r="C84" s="69"/>
      <c r="D84" s="17">
        <v>3</v>
      </c>
      <c r="E84" s="17" t="s">
        <v>436</v>
      </c>
      <c r="F84" s="17" t="s">
        <v>292</v>
      </c>
      <c r="G84" s="17" t="s">
        <v>437</v>
      </c>
      <c r="H84" s="17">
        <v>42.7</v>
      </c>
      <c r="I84" s="17">
        <v>45.5</v>
      </c>
      <c r="J84" s="17">
        <v>48.5</v>
      </c>
      <c r="K84" s="15"/>
      <c r="L84" s="26">
        <f t="shared" si="2"/>
        <v>22.490000000000002</v>
      </c>
      <c r="M84" s="17" t="s">
        <v>187</v>
      </c>
      <c r="N84" s="17" t="s">
        <v>358</v>
      </c>
      <c r="O84" s="17" t="s">
        <v>438</v>
      </c>
      <c r="P84" s="23"/>
    </row>
    <row r="85" spans="1:16" ht="30" customHeight="1">
      <c r="A85" s="70" t="s">
        <v>439</v>
      </c>
      <c r="B85" s="69" t="s">
        <v>440</v>
      </c>
      <c r="C85" s="69">
        <v>1</v>
      </c>
      <c r="D85" s="17">
        <v>1</v>
      </c>
      <c r="E85" s="17" t="s">
        <v>441</v>
      </c>
      <c r="F85" s="17" t="s">
        <v>292</v>
      </c>
      <c r="G85" s="17" t="s">
        <v>442</v>
      </c>
      <c r="H85" s="17">
        <v>61</v>
      </c>
      <c r="I85" s="17">
        <v>48.5</v>
      </c>
      <c r="J85" s="17">
        <v>52.5</v>
      </c>
      <c r="K85" s="15"/>
      <c r="L85" s="26">
        <f t="shared" si="2"/>
        <v>27.15</v>
      </c>
      <c r="M85" s="17" t="s">
        <v>443</v>
      </c>
      <c r="N85" s="17" t="s">
        <v>444</v>
      </c>
      <c r="O85" s="17" t="s">
        <v>47</v>
      </c>
      <c r="P85" s="23"/>
    </row>
    <row r="86" spans="1:16" ht="30" customHeight="1">
      <c r="A86" s="70"/>
      <c r="B86" s="69"/>
      <c r="C86" s="69"/>
      <c r="D86" s="17">
        <v>2</v>
      </c>
      <c r="E86" s="17" t="s">
        <v>445</v>
      </c>
      <c r="F86" s="17" t="s">
        <v>292</v>
      </c>
      <c r="G86" s="17" t="s">
        <v>446</v>
      </c>
      <c r="H86" s="17">
        <v>64</v>
      </c>
      <c r="I86" s="17">
        <v>41</v>
      </c>
      <c r="J86" s="17">
        <v>51.5</v>
      </c>
      <c r="K86" s="15"/>
      <c r="L86" s="26">
        <f t="shared" si="2"/>
        <v>26.15</v>
      </c>
      <c r="M86" s="17" t="s">
        <v>141</v>
      </c>
      <c r="N86" s="17" t="s">
        <v>447</v>
      </c>
      <c r="O86" s="17" t="s">
        <v>47</v>
      </c>
      <c r="P86" s="23"/>
    </row>
    <row r="87" spans="1:16" ht="30" customHeight="1">
      <c r="A87" s="70"/>
      <c r="B87" s="69"/>
      <c r="C87" s="69"/>
      <c r="D87" s="17">
        <v>3</v>
      </c>
      <c r="E87" s="17" t="s">
        <v>448</v>
      </c>
      <c r="F87" s="17" t="s">
        <v>292</v>
      </c>
      <c r="G87" s="17" t="s">
        <v>449</v>
      </c>
      <c r="H87" s="17">
        <v>45.1</v>
      </c>
      <c r="I87" s="17">
        <v>42.5</v>
      </c>
      <c r="J87" s="17">
        <v>78.5</v>
      </c>
      <c r="K87" s="15"/>
      <c r="L87" s="26">
        <f t="shared" si="2"/>
        <v>25.369999999999997</v>
      </c>
      <c r="M87" s="17" t="s">
        <v>450</v>
      </c>
      <c r="N87" s="17" t="s">
        <v>407</v>
      </c>
      <c r="O87" s="17" t="s">
        <v>451</v>
      </c>
      <c r="P87" s="23"/>
    </row>
    <row r="88" spans="1:16" ht="30" customHeight="1">
      <c r="A88" s="54" t="s">
        <v>544</v>
      </c>
      <c r="B88" s="71">
        <v>2006007001</v>
      </c>
      <c r="C88" s="71">
        <v>1</v>
      </c>
      <c r="D88" s="21" t="s">
        <v>811</v>
      </c>
      <c r="E88" s="21" t="s">
        <v>635</v>
      </c>
      <c r="F88" s="21" t="s">
        <v>636</v>
      </c>
      <c r="G88" s="21">
        <v>10330064618</v>
      </c>
      <c r="H88" s="15">
        <v>43.8</v>
      </c>
      <c r="I88" s="15">
        <v>46.5</v>
      </c>
      <c r="J88" s="15">
        <v>70</v>
      </c>
      <c r="K88" s="21"/>
      <c r="L88" s="26">
        <f t="shared" si="2"/>
        <v>25.060000000000002</v>
      </c>
      <c r="M88" s="15" t="s">
        <v>637</v>
      </c>
      <c r="N88" s="15" t="s">
        <v>806</v>
      </c>
      <c r="O88" s="15" t="s">
        <v>638</v>
      </c>
      <c r="P88" s="22"/>
    </row>
    <row r="89" spans="1:16" ht="30" customHeight="1">
      <c r="A89" s="54"/>
      <c r="B89" s="71"/>
      <c r="C89" s="71"/>
      <c r="D89" s="15">
        <v>2</v>
      </c>
      <c r="E89" s="15" t="s">
        <v>639</v>
      </c>
      <c r="F89" s="15" t="s">
        <v>636</v>
      </c>
      <c r="G89" s="15">
        <v>10330064116</v>
      </c>
      <c r="H89" s="15">
        <v>48.1</v>
      </c>
      <c r="I89" s="15">
        <v>41</v>
      </c>
      <c r="J89" s="15">
        <v>59.5</v>
      </c>
      <c r="K89" s="15"/>
      <c r="L89" s="26">
        <f t="shared" si="2"/>
        <v>23.769999999999996</v>
      </c>
      <c r="M89" s="15" t="s">
        <v>637</v>
      </c>
      <c r="N89" s="15" t="s">
        <v>640</v>
      </c>
      <c r="O89" s="15"/>
      <c r="P89" s="16" t="s">
        <v>634</v>
      </c>
    </row>
    <row r="90" spans="1:16" ht="30" customHeight="1">
      <c r="A90" s="54"/>
      <c r="B90" s="71"/>
      <c r="C90" s="71"/>
      <c r="D90" s="15">
        <v>3</v>
      </c>
      <c r="E90" s="15" t="s">
        <v>641</v>
      </c>
      <c r="F90" s="15" t="s">
        <v>636</v>
      </c>
      <c r="G90" s="15">
        <v>10330063622</v>
      </c>
      <c r="H90" s="15">
        <v>40.9</v>
      </c>
      <c r="I90" s="15">
        <v>45.5</v>
      </c>
      <c r="J90" s="15">
        <v>58</v>
      </c>
      <c r="K90" s="15"/>
      <c r="L90" s="26">
        <f t="shared" si="2"/>
        <v>23.080000000000002</v>
      </c>
      <c r="M90" s="15" t="s">
        <v>642</v>
      </c>
      <c r="N90" s="15" t="s">
        <v>643</v>
      </c>
      <c r="O90" s="15" t="s">
        <v>644</v>
      </c>
      <c r="P90" s="16" t="s">
        <v>634</v>
      </c>
    </row>
    <row r="91" spans="1:16" ht="30" customHeight="1">
      <c r="A91" s="62" t="s">
        <v>651</v>
      </c>
      <c r="B91" s="43">
        <v>2006008001</v>
      </c>
      <c r="C91" s="43">
        <v>1</v>
      </c>
      <c r="D91" s="9">
        <v>1</v>
      </c>
      <c r="E91" s="9" t="s">
        <v>652</v>
      </c>
      <c r="F91" s="9" t="s">
        <v>20</v>
      </c>
      <c r="G91" s="9">
        <v>10330224621</v>
      </c>
      <c r="H91" s="9">
        <v>58</v>
      </c>
      <c r="I91" s="9">
        <v>52.5</v>
      </c>
      <c r="J91" s="9">
        <v>69.5</v>
      </c>
      <c r="K91" s="9"/>
      <c r="L91" s="26">
        <f t="shared" si="2"/>
        <v>29.05</v>
      </c>
      <c r="M91" s="9" t="s">
        <v>653</v>
      </c>
      <c r="N91" s="9" t="s">
        <v>654</v>
      </c>
      <c r="O91" s="9" t="s">
        <v>655</v>
      </c>
      <c r="P91" s="10"/>
    </row>
    <row r="92" spans="1:16" ht="30" customHeight="1">
      <c r="A92" s="62"/>
      <c r="B92" s="43"/>
      <c r="C92" s="43"/>
      <c r="D92" s="9">
        <v>2</v>
      </c>
      <c r="E92" s="9" t="s">
        <v>656</v>
      </c>
      <c r="F92" s="9" t="s">
        <v>20</v>
      </c>
      <c r="G92" s="9">
        <v>10330225427</v>
      </c>
      <c r="H92" s="9">
        <v>53</v>
      </c>
      <c r="I92" s="9">
        <v>58</v>
      </c>
      <c r="J92" s="9">
        <v>66.5</v>
      </c>
      <c r="K92" s="9"/>
      <c r="L92" s="26">
        <f t="shared" si="2"/>
        <v>28.85</v>
      </c>
      <c r="M92" s="9" t="s">
        <v>653</v>
      </c>
      <c r="N92" s="9" t="s">
        <v>657</v>
      </c>
      <c r="O92" s="9" t="s">
        <v>658</v>
      </c>
      <c r="P92" s="10"/>
    </row>
    <row r="93" spans="1:16" ht="30" customHeight="1">
      <c r="A93" s="62"/>
      <c r="B93" s="43"/>
      <c r="C93" s="43"/>
      <c r="D93" s="9">
        <v>4</v>
      </c>
      <c r="E93" s="9" t="s">
        <v>659</v>
      </c>
      <c r="F93" s="9" t="s">
        <v>17</v>
      </c>
      <c r="G93" s="9">
        <v>10330043629</v>
      </c>
      <c r="H93" s="9">
        <v>59.1</v>
      </c>
      <c r="I93" s="9">
        <v>44.5</v>
      </c>
      <c r="J93" s="9">
        <v>55.5</v>
      </c>
      <c r="K93" s="9"/>
      <c r="L93" s="26">
        <f t="shared" si="2"/>
        <v>26.27</v>
      </c>
      <c r="M93" s="9" t="s">
        <v>660</v>
      </c>
      <c r="N93" s="9" t="s">
        <v>661</v>
      </c>
      <c r="O93" s="9" t="s">
        <v>662</v>
      </c>
      <c r="P93" s="10" t="s">
        <v>634</v>
      </c>
    </row>
    <row r="94" spans="1:16" ht="30" customHeight="1">
      <c r="A94" s="61" t="s">
        <v>253</v>
      </c>
      <c r="B94" s="73">
        <v>2006009001</v>
      </c>
      <c r="C94" s="73">
        <v>2</v>
      </c>
      <c r="D94" s="12">
        <v>1</v>
      </c>
      <c r="E94" s="12" t="s">
        <v>254</v>
      </c>
      <c r="F94" s="9" t="s">
        <v>17</v>
      </c>
      <c r="G94" s="12" t="s">
        <v>255</v>
      </c>
      <c r="H94" s="12">
        <v>52</v>
      </c>
      <c r="I94" s="12">
        <v>44</v>
      </c>
      <c r="J94" s="9">
        <v>80</v>
      </c>
      <c r="K94" s="9"/>
      <c r="L94" s="26">
        <f t="shared" si="2"/>
        <v>27.2</v>
      </c>
      <c r="M94" s="12" t="s">
        <v>21</v>
      </c>
      <c r="N94" s="12" t="s">
        <v>35</v>
      </c>
      <c r="O94" s="12" t="s">
        <v>47</v>
      </c>
      <c r="P94" s="10"/>
    </row>
    <row r="95" spans="1:16" ht="30" customHeight="1">
      <c r="A95" s="61"/>
      <c r="B95" s="73"/>
      <c r="C95" s="73"/>
      <c r="D95" s="12">
        <v>2</v>
      </c>
      <c r="E95" s="13" t="s">
        <v>256</v>
      </c>
      <c r="F95" s="9" t="s">
        <v>17</v>
      </c>
      <c r="G95" s="13" t="s">
        <v>257</v>
      </c>
      <c r="H95" s="12">
        <v>51.8</v>
      </c>
      <c r="I95" s="12">
        <v>50.5</v>
      </c>
      <c r="J95" s="9">
        <v>62.5</v>
      </c>
      <c r="K95" s="9"/>
      <c r="L95" s="26">
        <f t="shared" si="2"/>
        <v>26.709999999999997</v>
      </c>
      <c r="M95" s="12" t="s">
        <v>34</v>
      </c>
      <c r="N95" s="12" t="s">
        <v>258</v>
      </c>
      <c r="O95" s="12" t="s">
        <v>259</v>
      </c>
      <c r="P95" s="10" t="s">
        <v>251</v>
      </c>
    </row>
    <row r="96" spans="1:16" ht="30" customHeight="1">
      <c r="A96" s="61"/>
      <c r="B96" s="73"/>
      <c r="C96" s="73"/>
      <c r="D96" s="12">
        <v>3</v>
      </c>
      <c r="E96" s="12" t="s">
        <v>260</v>
      </c>
      <c r="F96" s="9" t="s">
        <v>17</v>
      </c>
      <c r="G96" s="12" t="s">
        <v>261</v>
      </c>
      <c r="H96" s="12">
        <v>46.9</v>
      </c>
      <c r="I96" s="12">
        <v>48.5</v>
      </c>
      <c r="J96" s="9">
        <v>68.5</v>
      </c>
      <c r="K96" s="9"/>
      <c r="L96" s="26">
        <f t="shared" si="2"/>
        <v>25.930000000000003</v>
      </c>
      <c r="M96" s="12" t="s">
        <v>262</v>
      </c>
      <c r="N96" s="12" t="s">
        <v>263</v>
      </c>
      <c r="O96" s="12" t="s">
        <v>47</v>
      </c>
      <c r="P96" s="10"/>
    </row>
    <row r="97" spans="1:16" ht="30" customHeight="1">
      <c r="A97" s="61"/>
      <c r="B97" s="73"/>
      <c r="C97" s="73"/>
      <c r="D97" s="12">
        <v>4</v>
      </c>
      <c r="E97" s="12" t="s">
        <v>264</v>
      </c>
      <c r="F97" s="9" t="s">
        <v>17</v>
      </c>
      <c r="G97" s="12" t="s">
        <v>265</v>
      </c>
      <c r="H97" s="12">
        <v>46.6</v>
      </c>
      <c r="I97" s="12">
        <v>41.5</v>
      </c>
      <c r="J97" s="9">
        <v>79</v>
      </c>
      <c r="K97" s="9"/>
      <c r="L97" s="26">
        <f t="shared" si="2"/>
        <v>25.519999999999996</v>
      </c>
      <c r="M97" s="12" t="s">
        <v>21</v>
      </c>
      <c r="N97" s="12" t="s">
        <v>39</v>
      </c>
      <c r="O97" s="12" t="s">
        <v>47</v>
      </c>
      <c r="P97" s="10"/>
    </row>
    <row r="98" spans="1:16" ht="30" customHeight="1">
      <c r="A98" s="61"/>
      <c r="B98" s="73"/>
      <c r="C98" s="73"/>
      <c r="D98" s="12">
        <v>5</v>
      </c>
      <c r="E98" s="12" t="s">
        <v>266</v>
      </c>
      <c r="F98" s="9" t="s">
        <v>17</v>
      </c>
      <c r="G98" s="12" t="s">
        <v>267</v>
      </c>
      <c r="H98" s="12">
        <v>47.7</v>
      </c>
      <c r="I98" s="12">
        <v>49.5</v>
      </c>
      <c r="J98" s="9">
        <v>58</v>
      </c>
      <c r="K98" s="9"/>
      <c r="L98" s="26">
        <f t="shared" si="2"/>
        <v>25.24</v>
      </c>
      <c r="M98" s="12" t="s">
        <v>21</v>
      </c>
      <c r="N98" s="12" t="s">
        <v>35</v>
      </c>
      <c r="O98" s="12" t="s">
        <v>268</v>
      </c>
      <c r="P98" s="10"/>
    </row>
    <row r="99" spans="1:16" ht="30" customHeight="1">
      <c r="A99" s="61"/>
      <c r="B99" s="73"/>
      <c r="C99" s="73"/>
      <c r="D99" s="12">
        <v>6</v>
      </c>
      <c r="E99" s="12" t="s">
        <v>269</v>
      </c>
      <c r="F99" s="9" t="s">
        <v>17</v>
      </c>
      <c r="G99" s="12" t="s">
        <v>270</v>
      </c>
      <c r="H99" s="12">
        <v>47.4</v>
      </c>
      <c r="I99" s="12">
        <v>40.5</v>
      </c>
      <c r="J99" s="9">
        <v>63</v>
      </c>
      <c r="K99" s="9"/>
      <c r="L99" s="26">
        <f t="shared" si="2"/>
        <v>23.88</v>
      </c>
      <c r="M99" s="12" t="s">
        <v>271</v>
      </c>
      <c r="N99" s="12" t="s">
        <v>35</v>
      </c>
      <c r="O99" s="12" t="s">
        <v>47</v>
      </c>
      <c r="P99" s="10"/>
    </row>
    <row r="100" spans="1:16" ht="30" customHeight="1">
      <c r="A100" s="61"/>
      <c r="B100" s="73">
        <v>2006009901</v>
      </c>
      <c r="C100" s="73">
        <v>1</v>
      </c>
      <c r="D100" s="12">
        <v>1</v>
      </c>
      <c r="E100" s="13" t="s">
        <v>272</v>
      </c>
      <c r="F100" s="9" t="s">
        <v>17</v>
      </c>
      <c r="G100" s="13" t="s">
        <v>273</v>
      </c>
      <c r="H100" s="12">
        <v>59.5</v>
      </c>
      <c r="I100" s="12">
        <v>49</v>
      </c>
      <c r="J100" s="9">
        <v>64</v>
      </c>
      <c r="K100" s="9"/>
      <c r="L100" s="26">
        <f t="shared" si="2"/>
        <v>28.1</v>
      </c>
      <c r="M100" s="12" t="s">
        <v>274</v>
      </c>
      <c r="N100" s="12" t="s">
        <v>89</v>
      </c>
      <c r="O100" s="12" t="s">
        <v>275</v>
      </c>
      <c r="P100" s="10" t="s">
        <v>251</v>
      </c>
    </row>
    <row r="101" spans="1:16" ht="30" customHeight="1">
      <c r="A101" s="61"/>
      <c r="B101" s="73"/>
      <c r="C101" s="73"/>
      <c r="D101" s="12">
        <v>2</v>
      </c>
      <c r="E101" s="13" t="s">
        <v>276</v>
      </c>
      <c r="F101" s="9" t="s">
        <v>17</v>
      </c>
      <c r="G101" s="13" t="s">
        <v>277</v>
      </c>
      <c r="H101" s="12">
        <v>48.1</v>
      </c>
      <c r="I101" s="12">
        <v>52</v>
      </c>
      <c r="J101" s="9">
        <v>78</v>
      </c>
      <c r="K101" s="9"/>
      <c r="L101" s="26">
        <f t="shared" si="2"/>
        <v>27.819999999999997</v>
      </c>
      <c r="M101" s="12" t="s">
        <v>278</v>
      </c>
      <c r="N101" s="12" t="s">
        <v>89</v>
      </c>
      <c r="O101" s="12" t="s">
        <v>279</v>
      </c>
      <c r="P101" s="10" t="s">
        <v>251</v>
      </c>
    </row>
    <row r="102" spans="1:16" ht="30" customHeight="1">
      <c r="A102" s="61"/>
      <c r="B102" s="73"/>
      <c r="C102" s="73"/>
      <c r="D102" s="12">
        <v>3</v>
      </c>
      <c r="E102" s="13" t="s">
        <v>280</v>
      </c>
      <c r="F102" s="9" t="s">
        <v>17</v>
      </c>
      <c r="G102" s="13" t="s">
        <v>281</v>
      </c>
      <c r="H102" s="12">
        <v>56.8</v>
      </c>
      <c r="I102" s="12">
        <v>47</v>
      </c>
      <c r="J102" s="9">
        <v>67</v>
      </c>
      <c r="K102" s="9"/>
      <c r="L102" s="26">
        <f t="shared" si="2"/>
        <v>27.46</v>
      </c>
      <c r="M102" s="12" t="s">
        <v>282</v>
      </c>
      <c r="N102" s="12" t="s">
        <v>283</v>
      </c>
      <c r="O102" s="12" t="s">
        <v>47</v>
      </c>
      <c r="P102" s="10" t="s">
        <v>251</v>
      </c>
    </row>
    <row r="103" spans="1:16" ht="30" customHeight="1">
      <c r="A103" s="61" t="s">
        <v>226</v>
      </c>
      <c r="B103" s="73" t="s">
        <v>227</v>
      </c>
      <c r="C103" s="73">
        <v>1</v>
      </c>
      <c r="D103" s="12">
        <v>1</v>
      </c>
      <c r="E103" s="12" t="s">
        <v>228</v>
      </c>
      <c r="F103" s="9" t="s">
        <v>20</v>
      </c>
      <c r="G103" s="12" t="s">
        <v>229</v>
      </c>
      <c r="H103" s="9">
        <v>55.1</v>
      </c>
      <c r="I103" s="9">
        <v>49</v>
      </c>
      <c r="J103" s="9">
        <v>85.5</v>
      </c>
      <c r="K103" s="9"/>
      <c r="L103" s="26">
        <f t="shared" si="2"/>
        <v>29.37</v>
      </c>
      <c r="M103" s="9" t="s">
        <v>667</v>
      </c>
      <c r="N103" s="9" t="s">
        <v>668</v>
      </c>
      <c r="O103" s="12"/>
      <c r="P103" s="10"/>
    </row>
    <row r="104" spans="1:16" ht="30" customHeight="1">
      <c r="A104" s="61"/>
      <c r="B104" s="73"/>
      <c r="C104" s="73"/>
      <c r="D104" s="12">
        <v>2</v>
      </c>
      <c r="E104" s="12" t="s">
        <v>230</v>
      </c>
      <c r="F104" s="9" t="s">
        <v>20</v>
      </c>
      <c r="G104" s="12" t="s">
        <v>231</v>
      </c>
      <c r="H104" s="9">
        <v>51.8</v>
      </c>
      <c r="I104" s="9">
        <v>46.5</v>
      </c>
      <c r="J104" s="9">
        <v>66</v>
      </c>
      <c r="K104" s="9"/>
      <c r="L104" s="26">
        <f t="shared" si="2"/>
        <v>26.26</v>
      </c>
      <c r="M104" s="9" t="s">
        <v>667</v>
      </c>
      <c r="N104" s="9" t="s">
        <v>668</v>
      </c>
      <c r="O104" s="9" t="s">
        <v>669</v>
      </c>
      <c r="P104" s="10"/>
    </row>
    <row r="105" spans="1:16" ht="30" customHeight="1">
      <c r="A105" s="61"/>
      <c r="B105" s="73"/>
      <c r="C105" s="73"/>
      <c r="D105" s="12">
        <v>3</v>
      </c>
      <c r="E105" s="12" t="s">
        <v>232</v>
      </c>
      <c r="F105" s="9" t="s">
        <v>20</v>
      </c>
      <c r="G105" s="12" t="s">
        <v>233</v>
      </c>
      <c r="H105" s="9">
        <v>51.1</v>
      </c>
      <c r="I105" s="9">
        <v>48</v>
      </c>
      <c r="J105" s="9">
        <v>59.5</v>
      </c>
      <c r="K105" s="9"/>
      <c r="L105" s="26">
        <f t="shared" si="2"/>
        <v>25.77</v>
      </c>
      <c r="M105" s="9" t="s">
        <v>24</v>
      </c>
      <c r="N105" s="9" t="s">
        <v>19</v>
      </c>
      <c r="O105" s="12"/>
      <c r="P105" s="10"/>
    </row>
    <row r="106" spans="1:16" ht="30" customHeight="1">
      <c r="A106" s="61" t="s">
        <v>234</v>
      </c>
      <c r="B106" s="73" t="s">
        <v>235</v>
      </c>
      <c r="C106" s="43">
        <v>1</v>
      </c>
      <c r="D106" s="9">
        <v>1</v>
      </c>
      <c r="E106" s="12" t="s">
        <v>236</v>
      </c>
      <c r="F106" s="9" t="s">
        <v>807</v>
      </c>
      <c r="G106" s="12" t="s">
        <v>237</v>
      </c>
      <c r="H106" s="9">
        <v>68.1</v>
      </c>
      <c r="I106" s="9">
        <v>48</v>
      </c>
      <c r="J106" s="9">
        <v>61.5</v>
      </c>
      <c r="K106" s="9"/>
      <c r="L106" s="26">
        <f t="shared" si="2"/>
        <v>29.369999999999997</v>
      </c>
      <c r="M106" s="9" t="s">
        <v>670</v>
      </c>
      <c r="N106" s="9" t="s">
        <v>671</v>
      </c>
      <c r="O106" s="9"/>
      <c r="P106" s="10"/>
    </row>
    <row r="107" spans="1:16" ht="30" customHeight="1">
      <c r="A107" s="61"/>
      <c r="B107" s="73"/>
      <c r="C107" s="43"/>
      <c r="D107" s="9">
        <v>2</v>
      </c>
      <c r="E107" s="12" t="s">
        <v>238</v>
      </c>
      <c r="F107" s="9" t="s">
        <v>807</v>
      </c>
      <c r="G107" s="12" t="s">
        <v>239</v>
      </c>
      <c r="H107" s="9">
        <v>62.2</v>
      </c>
      <c r="I107" s="9">
        <v>51.5</v>
      </c>
      <c r="J107" s="9">
        <v>60.5</v>
      </c>
      <c r="K107" s="9"/>
      <c r="L107" s="26">
        <f t="shared" si="2"/>
        <v>28.790000000000003</v>
      </c>
      <c r="M107" s="9" t="s">
        <v>672</v>
      </c>
      <c r="N107" s="9" t="s">
        <v>564</v>
      </c>
      <c r="O107" s="9"/>
      <c r="P107" s="10"/>
    </row>
    <row r="108" spans="1:16" ht="30" customHeight="1">
      <c r="A108" s="61"/>
      <c r="B108" s="73"/>
      <c r="C108" s="43"/>
      <c r="D108" s="9">
        <v>3</v>
      </c>
      <c r="E108" s="12" t="s">
        <v>240</v>
      </c>
      <c r="F108" s="9" t="s">
        <v>807</v>
      </c>
      <c r="G108" s="12" t="s">
        <v>241</v>
      </c>
      <c r="H108" s="9">
        <v>58.7</v>
      </c>
      <c r="I108" s="9">
        <v>50.5</v>
      </c>
      <c r="J108" s="9">
        <v>69</v>
      </c>
      <c r="K108" s="9"/>
      <c r="L108" s="26">
        <f t="shared" si="2"/>
        <v>28.740000000000002</v>
      </c>
      <c r="M108" s="9" t="s">
        <v>673</v>
      </c>
      <c r="N108" s="9" t="s">
        <v>674</v>
      </c>
      <c r="O108" s="9"/>
      <c r="P108" s="10"/>
    </row>
    <row r="109" spans="1:16" ht="30" customHeight="1">
      <c r="A109" s="61" t="s">
        <v>242</v>
      </c>
      <c r="B109" s="73" t="s">
        <v>243</v>
      </c>
      <c r="C109" s="43">
        <v>1</v>
      </c>
      <c r="D109" s="9">
        <v>1</v>
      </c>
      <c r="E109" s="12" t="s">
        <v>244</v>
      </c>
      <c r="F109" s="9" t="s">
        <v>808</v>
      </c>
      <c r="G109" s="12" t="s">
        <v>245</v>
      </c>
      <c r="H109" s="9">
        <v>62.2</v>
      </c>
      <c r="I109" s="9">
        <v>52</v>
      </c>
      <c r="J109" s="9">
        <v>85</v>
      </c>
      <c r="K109" s="9"/>
      <c r="L109" s="26">
        <f t="shared" si="2"/>
        <v>31.340000000000003</v>
      </c>
      <c r="M109" s="9" t="s">
        <v>675</v>
      </c>
      <c r="N109" s="9" t="s">
        <v>676</v>
      </c>
      <c r="O109" s="9"/>
      <c r="P109" s="10"/>
    </row>
    <row r="110" spans="1:16" ht="30" customHeight="1">
      <c r="A110" s="61"/>
      <c r="B110" s="73"/>
      <c r="C110" s="43"/>
      <c r="D110" s="9">
        <v>2</v>
      </c>
      <c r="E110" s="12" t="s">
        <v>246</v>
      </c>
      <c r="F110" s="9" t="s">
        <v>809</v>
      </c>
      <c r="G110" s="12" t="s">
        <v>247</v>
      </c>
      <c r="H110" s="9">
        <v>76</v>
      </c>
      <c r="I110" s="9">
        <v>48</v>
      </c>
      <c r="J110" s="9">
        <v>64.5</v>
      </c>
      <c r="K110" s="9"/>
      <c r="L110" s="26">
        <f t="shared" si="2"/>
        <v>31.25</v>
      </c>
      <c r="M110" s="9" t="s">
        <v>670</v>
      </c>
      <c r="N110" s="9" t="s">
        <v>677</v>
      </c>
      <c r="O110" s="9" t="s">
        <v>678</v>
      </c>
      <c r="P110" s="10"/>
    </row>
    <row r="111" spans="1:16" ht="30" customHeight="1">
      <c r="A111" s="61"/>
      <c r="B111" s="73"/>
      <c r="C111" s="43"/>
      <c r="D111" s="9">
        <v>3</v>
      </c>
      <c r="E111" s="12" t="s">
        <v>248</v>
      </c>
      <c r="F111" s="9" t="s">
        <v>810</v>
      </c>
      <c r="G111" s="12" t="s">
        <v>249</v>
      </c>
      <c r="H111" s="9">
        <v>58.3</v>
      </c>
      <c r="I111" s="9">
        <v>53</v>
      </c>
      <c r="J111" s="9">
        <v>69</v>
      </c>
      <c r="K111" s="9"/>
      <c r="L111" s="26">
        <f t="shared" si="2"/>
        <v>29.159999999999997</v>
      </c>
      <c r="M111" s="9" t="s">
        <v>679</v>
      </c>
      <c r="N111" s="9" t="s">
        <v>680</v>
      </c>
      <c r="O111" s="9" t="s">
        <v>681</v>
      </c>
      <c r="P111" s="10"/>
    </row>
    <row r="112" spans="1:16" ht="30" customHeight="1">
      <c r="A112" s="63" t="s">
        <v>25</v>
      </c>
      <c r="B112" s="65" t="s">
        <v>26</v>
      </c>
      <c r="C112" s="65">
        <v>1</v>
      </c>
      <c r="D112" s="28">
        <v>1</v>
      </c>
      <c r="E112" s="28" t="s">
        <v>27</v>
      </c>
      <c r="F112" s="24" t="s">
        <v>17</v>
      </c>
      <c r="G112" s="28" t="s">
        <v>28</v>
      </c>
      <c r="H112" s="28">
        <v>56.7</v>
      </c>
      <c r="I112" s="28">
        <v>42.5</v>
      </c>
      <c r="J112" s="28">
        <v>78.5</v>
      </c>
      <c r="K112" s="28"/>
      <c r="L112" s="26">
        <f t="shared" si="2"/>
        <v>27.69</v>
      </c>
      <c r="M112" s="28" t="s">
        <v>29</v>
      </c>
      <c r="N112" s="28" t="s">
        <v>30</v>
      </c>
      <c r="O112" s="28" t="s">
        <v>31</v>
      </c>
      <c r="P112" s="23"/>
    </row>
    <row r="113" spans="1:16" ht="30" customHeight="1">
      <c r="A113" s="63"/>
      <c r="B113" s="65"/>
      <c r="C113" s="65"/>
      <c r="D113" s="28">
        <v>2</v>
      </c>
      <c r="E113" s="28" t="s">
        <v>32</v>
      </c>
      <c r="F113" s="24" t="s">
        <v>17</v>
      </c>
      <c r="G113" s="28" t="s">
        <v>33</v>
      </c>
      <c r="H113" s="28">
        <v>53.2</v>
      </c>
      <c r="I113" s="28">
        <v>51.5</v>
      </c>
      <c r="J113" s="28">
        <v>61.5</v>
      </c>
      <c r="K113" s="28"/>
      <c r="L113" s="26">
        <f t="shared" si="2"/>
        <v>27.089999999999996</v>
      </c>
      <c r="M113" s="28" t="s">
        <v>34</v>
      </c>
      <c r="N113" s="28" t="s">
        <v>35</v>
      </c>
      <c r="O113" s="28" t="s">
        <v>36</v>
      </c>
      <c r="P113" s="23"/>
    </row>
    <row r="114" spans="1:16" ht="30" customHeight="1">
      <c r="A114" s="63"/>
      <c r="B114" s="65"/>
      <c r="C114" s="65"/>
      <c r="D114" s="28">
        <v>3</v>
      </c>
      <c r="E114" s="28" t="s">
        <v>37</v>
      </c>
      <c r="F114" s="24" t="s">
        <v>17</v>
      </c>
      <c r="G114" s="28" t="s">
        <v>38</v>
      </c>
      <c r="H114" s="28">
        <v>52</v>
      </c>
      <c r="I114" s="28">
        <v>42</v>
      </c>
      <c r="J114" s="28">
        <v>72</v>
      </c>
      <c r="K114" s="28"/>
      <c r="L114" s="26">
        <f t="shared" si="2"/>
        <v>25.999999999999996</v>
      </c>
      <c r="M114" s="28" t="s">
        <v>21</v>
      </c>
      <c r="N114" s="28" t="s">
        <v>39</v>
      </c>
      <c r="O114" s="28" t="s">
        <v>40</v>
      </c>
      <c r="P114" s="23"/>
    </row>
    <row r="115" spans="1:16" ht="30" customHeight="1">
      <c r="A115" s="63" t="s">
        <v>41</v>
      </c>
      <c r="B115" s="65" t="s">
        <v>42</v>
      </c>
      <c r="C115" s="65">
        <v>1</v>
      </c>
      <c r="D115" s="28">
        <v>1</v>
      </c>
      <c r="E115" s="28" t="s">
        <v>43</v>
      </c>
      <c r="F115" s="24" t="s">
        <v>17</v>
      </c>
      <c r="G115" s="28" t="s">
        <v>44</v>
      </c>
      <c r="H115" s="28">
        <v>50</v>
      </c>
      <c r="I115" s="28">
        <v>46</v>
      </c>
      <c r="J115" s="28">
        <v>49.5</v>
      </c>
      <c r="K115" s="28"/>
      <c r="L115" s="26">
        <f t="shared" si="2"/>
        <v>24.15</v>
      </c>
      <c r="M115" s="28" t="s">
        <v>45</v>
      </c>
      <c r="N115" s="28" t="s">
        <v>46</v>
      </c>
      <c r="O115" s="28" t="s">
        <v>47</v>
      </c>
      <c r="P115" s="23"/>
    </row>
    <row r="116" spans="1:16" ht="30" customHeight="1">
      <c r="A116" s="63"/>
      <c r="B116" s="65"/>
      <c r="C116" s="65"/>
      <c r="D116" s="28">
        <v>2</v>
      </c>
      <c r="E116" s="28" t="s">
        <v>48</v>
      </c>
      <c r="F116" s="24" t="s">
        <v>17</v>
      </c>
      <c r="G116" s="28" t="s">
        <v>49</v>
      </c>
      <c r="H116" s="28">
        <v>44.2</v>
      </c>
      <c r="I116" s="28">
        <v>45.5</v>
      </c>
      <c r="J116" s="28">
        <v>50</v>
      </c>
      <c r="K116" s="28"/>
      <c r="L116" s="26">
        <f t="shared" si="2"/>
        <v>22.94</v>
      </c>
      <c r="M116" s="28" t="s">
        <v>50</v>
      </c>
      <c r="N116" s="28" t="s">
        <v>46</v>
      </c>
      <c r="O116" s="28" t="s">
        <v>47</v>
      </c>
      <c r="P116" s="23"/>
    </row>
    <row r="117" spans="1:16" ht="30" customHeight="1">
      <c r="A117" s="63"/>
      <c r="B117" s="65"/>
      <c r="C117" s="65"/>
      <c r="D117" s="28">
        <v>3</v>
      </c>
      <c r="E117" s="28" t="s">
        <v>51</v>
      </c>
      <c r="F117" s="24" t="s">
        <v>17</v>
      </c>
      <c r="G117" s="28" t="s">
        <v>52</v>
      </c>
      <c r="H117" s="28">
        <v>48</v>
      </c>
      <c r="I117" s="28">
        <v>41</v>
      </c>
      <c r="J117" s="28">
        <v>51</v>
      </c>
      <c r="K117" s="28"/>
      <c r="L117" s="26">
        <f t="shared" si="2"/>
        <v>22.9</v>
      </c>
      <c r="M117" s="28" t="s">
        <v>53</v>
      </c>
      <c r="N117" s="28" t="s">
        <v>46</v>
      </c>
      <c r="O117" s="28" t="s">
        <v>47</v>
      </c>
      <c r="P117" s="23"/>
    </row>
    <row r="118" spans="1:16" ht="30" customHeight="1">
      <c r="A118" s="63" t="s">
        <v>54</v>
      </c>
      <c r="B118" s="65" t="s">
        <v>55</v>
      </c>
      <c r="C118" s="65">
        <v>1</v>
      </c>
      <c r="D118" s="28">
        <v>1</v>
      </c>
      <c r="E118" s="28" t="s">
        <v>56</v>
      </c>
      <c r="F118" s="24" t="s">
        <v>20</v>
      </c>
      <c r="G118" s="28" t="s">
        <v>57</v>
      </c>
      <c r="H118" s="28">
        <v>59.1</v>
      </c>
      <c r="I118" s="28">
        <v>55</v>
      </c>
      <c r="J118" s="28">
        <v>76</v>
      </c>
      <c r="K118" s="28"/>
      <c r="L118" s="26">
        <f t="shared" si="2"/>
        <v>30.42</v>
      </c>
      <c r="M118" s="28" t="s">
        <v>50</v>
      </c>
      <c r="N118" s="28" t="s">
        <v>46</v>
      </c>
      <c r="O118" s="28" t="s">
        <v>58</v>
      </c>
      <c r="P118" s="23"/>
    </row>
    <row r="119" spans="1:16" ht="30" customHeight="1">
      <c r="A119" s="63"/>
      <c r="B119" s="65"/>
      <c r="C119" s="65"/>
      <c r="D119" s="28">
        <v>2</v>
      </c>
      <c r="E119" s="28" t="s">
        <v>59</v>
      </c>
      <c r="F119" s="24" t="s">
        <v>20</v>
      </c>
      <c r="G119" s="28" t="s">
        <v>60</v>
      </c>
      <c r="H119" s="28">
        <v>60.8</v>
      </c>
      <c r="I119" s="28">
        <v>51</v>
      </c>
      <c r="J119" s="28">
        <v>64</v>
      </c>
      <c r="K119" s="28"/>
      <c r="L119" s="26">
        <f t="shared" si="2"/>
        <v>28.759999999999998</v>
      </c>
      <c r="M119" s="28" t="s">
        <v>21</v>
      </c>
      <c r="N119" s="28" t="s">
        <v>61</v>
      </c>
      <c r="O119" s="28" t="s">
        <v>47</v>
      </c>
      <c r="P119" s="23"/>
    </row>
    <row r="120" spans="1:16" ht="30" customHeight="1">
      <c r="A120" s="63"/>
      <c r="B120" s="65"/>
      <c r="C120" s="65"/>
      <c r="D120" s="28">
        <v>3</v>
      </c>
      <c r="E120" s="28" t="s">
        <v>62</v>
      </c>
      <c r="F120" s="24" t="s">
        <v>20</v>
      </c>
      <c r="G120" s="28" t="s">
        <v>63</v>
      </c>
      <c r="H120" s="28">
        <v>52.1</v>
      </c>
      <c r="I120" s="28">
        <v>53.5</v>
      </c>
      <c r="J120" s="28">
        <v>58.5</v>
      </c>
      <c r="K120" s="28"/>
      <c r="L120" s="26">
        <f t="shared" si="2"/>
        <v>26.97</v>
      </c>
      <c r="M120" s="28" t="s">
        <v>64</v>
      </c>
      <c r="N120" s="28" t="s">
        <v>65</v>
      </c>
      <c r="O120" s="28" t="s">
        <v>66</v>
      </c>
      <c r="P120" s="23"/>
    </row>
    <row r="121" spans="1:16" s="14" customFormat="1" ht="30" customHeight="1">
      <c r="A121" s="63" t="s">
        <v>67</v>
      </c>
      <c r="B121" s="65" t="s">
        <v>68</v>
      </c>
      <c r="C121" s="65">
        <v>3</v>
      </c>
      <c r="D121" s="28">
        <v>1</v>
      </c>
      <c r="E121" s="28" t="s">
        <v>69</v>
      </c>
      <c r="F121" s="24" t="s">
        <v>17</v>
      </c>
      <c r="G121" s="28" t="s">
        <v>70</v>
      </c>
      <c r="H121" s="28">
        <v>64.4</v>
      </c>
      <c r="I121" s="28">
        <v>59.5</v>
      </c>
      <c r="J121" s="28">
        <v>79</v>
      </c>
      <c r="K121" s="28"/>
      <c r="L121" s="26">
        <f t="shared" si="2"/>
        <v>32.68</v>
      </c>
      <c r="M121" s="28" t="s">
        <v>71</v>
      </c>
      <c r="N121" s="28" t="s">
        <v>72</v>
      </c>
      <c r="O121" s="28" t="s">
        <v>47</v>
      </c>
      <c r="P121" s="23"/>
    </row>
    <row r="122" spans="1:16" ht="30" customHeight="1">
      <c r="A122" s="63"/>
      <c r="B122" s="65"/>
      <c r="C122" s="65"/>
      <c r="D122" s="28">
        <v>2</v>
      </c>
      <c r="E122" s="28" t="s">
        <v>73</v>
      </c>
      <c r="F122" s="24" t="s">
        <v>17</v>
      </c>
      <c r="G122" s="28" t="s">
        <v>74</v>
      </c>
      <c r="H122" s="28">
        <v>63.5</v>
      </c>
      <c r="I122" s="28">
        <v>64</v>
      </c>
      <c r="J122" s="28">
        <v>67.5</v>
      </c>
      <c r="K122" s="28"/>
      <c r="L122" s="26">
        <f t="shared" si="2"/>
        <v>32.25</v>
      </c>
      <c r="M122" s="28" t="s">
        <v>50</v>
      </c>
      <c r="N122" s="28" t="s">
        <v>75</v>
      </c>
      <c r="O122" s="28" t="s">
        <v>76</v>
      </c>
      <c r="P122" s="23"/>
    </row>
    <row r="123" spans="1:16" ht="30" customHeight="1">
      <c r="A123" s="63"/>
      <c r="B123" s="65"/>
      <c r="C123" s="65"/>
      <c r="D123" s="28">
        <v>3</v>
      </c>
      <c r="E123" s="28" t="s">
        <v>77</v>
      </c>
      <c r="F123" s="24" t="s">
        <v>17</v>
      </c>
      <c r="G123" s="28" t="s">
        <v>78</v>
      </c>
      <c r="H123" s="28">
        <v>69</v>
      </c>
      <c r="I123" s="28">
        <v>46</v>
      </c>
      <c r="J123" s="28">
        <v>72</v>
      </c>
      <c r="K123" s="28"/>
      <c r="L123" s="26">
        <f t="shared" si="2"/>
        <v>30.2</v>
      </c>
      <c r="M123" s="28" t="s">
        <v>79</v>
      </c>
      <c r="N123" s="28" t="s">
        <v>80</v>
      </c>
      <c r="O123" s="28" t="s">
        <v>47</v>
      </c>
      <c r="P123" s="23"/>
    </row>
    <row r="124" spans="1:16" ht="30" customHeight="1">
      <c r="A124" s="63"/>
      <c r="B124" s="65"/>
      <c r="C124" s="65"/>
      <c r="D124" s="28">
        <v>4</v>
      </c>
      <c r="E124" s="28" t="s">
        <v>81</v>
      </c>
      <c r="F124" s="24" t="s">
        <v>17</v>
      </c>
      <c r="G124" s="28" t="s">
        <v>82</v>
      </c>
      <c r="H124" s="28">
        <v>57.9</v>
      </c>
      <c r="I124" s="28">
        <v>51</v>
      </c>
      <c r="J124" s="28">
        <v>75</v>
      </c>
      <c r="K124" s="28"/>
      <c r="L124" s="26">
        <f t="shared" si="2"/>
        <v>29.28</v>
      </c>
      <c r="M124" s="28" t="s">
        <v>83</v>
      </c>
      <c r="N124" s="28" t="s">
        <v>84</v>
      </c>
      <c r="O124" s="28" t="s">
        <v>85</v>
      </c>
      <c r="P124" s="23"/>
    </row>
    <row r="125" spans="1:16" s="14" customFormat="1" ht="30" customHeight="1">
      <c r="A125" s="63"/>
      <c r="B125" s="65"/>
      <c r="C125" s="65"/>
      <c r="D125" s="28">
        <v>5</v>
      </c>
      <c r="E125" s="28" t="s">
        <v>86</v>
      </c>
      <c r="F125" s="24" t="s">
        <v>17</v>
      </c>
      <c r="G125" s="28" t="s">
        <v>87</v>
      </c>
      <c r="H125" s="28">
        <v>60.7</v>
      </c>
      <c r="I125" s="28">
        <v>47</v>
      </c>
      <c r="J125" s="28">
        <v>71</v>
      </c>
      <c r="K125" s="28"/>
      <c r="L125" s="26">
        <f t="shared" si="2"/>
        <v>28.64</v>
      </c>
      <c r="M125" s="28" t="s">
        <v>88</v>
      </c>
      <c r="N125" s="28" t="s">
        <v>89</v>
      </c>
      <c r="O125" s="28" t="s">
        <v>47</v>
      </c>
      <c r="P125" s="23"/>
    </row>
    <row r="126" spans="1:16" s="14" customFormat="1" ht="30" customHeight="1">
      <c r="A126" s="63"/>
      <c r="B126" s="65"/>
      <c r="C126" s="65"/>
      <c r="D126" s="28">
        <v>6</v>
      </c>
      <c r="E126" s="28" t="s">
        <v>90</v>
      </c>
      <c r="F126" s="24" t="s">
        <v>17</v>
      </c>
      <c r="G126" s="28" t="s">
        <v>91</v>
      </c>
      <c r="H126" s="28">
        <v>48.3</v>
      </c>
      <c r="I126" s="28">
        <v>57</v>
      </c>
      <c r="J126" s="28">
        <v>66</v>
      </c>
      <c r="K126" s="28"/>
      <c r="L126" s="26">
        <f t="shared" si="2"/>
        <v>27.66</v>
      </c>
      <c r="M126" s="28" t="s">
        <v>92</v>
      </c>
      <c r="N126" s="28" t="s">
        <v>93</v>
      </c>
      <c r="O126" s="28" t="s">
        <v>47</v>
      </c>
      <c r="P126" s="23"/>
    </row>
    <row r="127" spans="1:16" s="14" customFormat="1" ht="30" customHeight="1">
      <c r="A127" s="63"/>
      <c r="B127" s="65"/>
      <c r="C127" s="65"/>
      <c r="D127" s="28">
        <v>7</v>
      </c>
      <c r="E127" s="28" t="s">
        <v>94</v>
      </c>
      <c r="F127" s="24" t="s">
        <v>17</v>
      </c>
      <c r="G127" s="28" t="s">
        <v>95</v>
      </c>
      <c r="H127" s="28">
        <v>53.9</v>
      </c>
      <c r="I127" s="28">
        <v>54</v>
      </c>
      <c r="J127" s="28">
        <v>60</v>
      </c>
      <c r="K127" s="28"/>
      <c r="L127" s="26">
        <f t="shared" si="2"/>
        <v>27.58</v>
      </c>
      <c r="M127" s="28" t="s">
        <v>96</v>
      </c>
      <c r="N127" s="28" t="s">
        <v>97</v>
      </c>
      <c r="O127" s="28" t="s">
        <v>47</v>
      </c>
      <c r="P127" s="23"/>
    </row>
    <row r="128" spans="1:16" ht="30" customHeight="1">
      <c r="A128" s="63"/>
      <c r="B128" s="65"/>
      <c r="C128" s="65"/>
      <c r="D128" s="28">
        <v>8</v>
      </c>
      <c r="E128" s="28" t="s">
        <v>98</v>
      </c>
      <c r="F128" s="24" t="s">
        <v>17</v>
      </c>
      <c r="G128" s="28" t="s">
        <v>99</v>
      </c>
      <c r="H128" s="28">
        <v>57</v>
      </c>
      <c r="I128" s="28">
        <v>47.5</v>
      </c>
      <c r="J128" s="28">
        <v>65.5</v>
      </c>
      <c r="K128" s="28"/>
      <c r="L128" s="26">
        <f t="shared" si="2"/>
        <v>27.45</v>
      </c>
      <c r="M128" s="28" t="s">
        <v>100</v>
      </c>
      <c r="N128" s="28" t="s">
        <v>101</v>
      </c>
      <c r="O128" s="28" t="s">
        <v>47</v>
      </c>
      <c r="P128" s="23"/>
    </row>
    <row r="129" spans="1:16" ht="30" customHeight="1">
      <c r="A129" s="63"/>
      <c r="B129" s="65"/>
      <c r="C129" s="65"/>
      <c r="D129" s="28">
        <v>9</v>
      </c>
      <c r="E129" s="28" t="s">
        <v>102</v>
      </c>
      <c r="F129" s="24" t="s">
        <v>17</v>
      </c>
      <c r="G129" s="28" t="s">
        <v>103</v>
      </c>
      <c r="H129" s="28">
        <v>61.1</v>
      </c>
      <c r="I129" s="28">
        <v>45.5</v>
      </c>
      <c r="J129" s="28">
        <v>60.5</v>
      </c>
      <c r="K129" s="28"/>
      <c r="L129" s="26">
        <f t="shared" si="2"/>
        <v>27.369999999999997</v>
      </c>
      <c r="M129" s="28" t="s">
        <v>64</v>
      </c>
      <c r="N129" s="28" t="s">
        <v>65</v>
      </c>
      <c r="O129" s="28" t="s">
        <v>104</v>
      </c>
      <c r="P129" s="23"/>
    </row>
    <row r="130" spans="1:16" ht="30" customHeight="1">
      <c r="A130" s="63" t="s">
        <v>67</v>
      </c>
      <c r="B130" s="65" t="s">
        <v>105</v>
      </c>
      <c r="C130" s="65">
        <v>1</v>
      </c>
      <c r="D130" s="28">
        <v>1</v>
      </c>
      <c r="E130" s="28" t="s">
        <v>106</v>
      </c>
      <c r="F130" s="24" t="s">
        <v>20</v>
      </c>
      <c r="G130" s="28" t="s">
        <v>107</v>
      </c>
      <c r="H130" s="28">
        <v>60.6</v>
      </c>
      <c r="I130" s="28">
        <v>44.5</v>
      </c>
      <c r="J130" s="28">
        <v>68.5</v>
      </c>
      <c r="K130" s="28"/>
      <c r="L130" s="26">
        <f t="shared" si="2"/>
        <v>27.87</v>
      </c>
      <c r="M130" s="28" t="s">
        <v>79</v>
      </c>
      <c r="N130" s="28" t="s">
        <v>89</v>
      </c>
      <c r="O130" s="28" t="s">
        <v>108</v>
      </c>
      <c r="P130" s="23"/>
    </row>
    <row r="131" spans="1:16" ht="30" customHeight="1">
      <c r="A131" s="63"/>
      <c r="B131" s="65"/>
      <c r="C131" s="65"/>
      <c r="D131" s="28">
        <v>2</v>
      </c>
      <c r="E131" s="28" t="s">
        <v>109</v>
      </c>
      <c r="F131" s="24" t="s">
        <v>20</v>
      </c>
      <c r="G131" s="28" t="s">
        <v>110</v>
      </c>
      <c r="H131" s="28">
        <v>48.3</v>
      </c>
      <c r="I131" s="28">
        <v>47.5</v>
      </c>
      <c r="J131" s="28">
        <v>78</v>
      </c>
      <c r="K131" s="28"/>
      <c r="L131" s="26">
        <f t="shared" si="2"/>
        <v>26.96</v>
      </c>
      <c r="M131" s="28" t="s">
        <v>111</v>
      </c>
      <c r="N131" s="28" t="s">
        <v>112</v>
      </c>
      <c r="O131" s="28" t="s">
        <v>47</v>
      </c>
      <c r="P131" s="23"/>
    </row>
    <row r="132" spans="1:16" ht="30" customHeight="1">
      <c r="A132" s="63"/>
      <c r="B132" s="65"/>
      <c r="C132" s="65"/>
      <c r="D132" s="28">
        <v>3</v>
      </c>
      <c r="E132" s="28" t="s">
        <v>113</v>
      </c>
      <c r="F132" s="24" t="s">
        <v>20</v>
      </c>
      <c r="G132" s="28" t="s">
        <v>114</v>
      </c>
      <c r="H132" s="28">
        <v>57.7</v>
      </c>
      <c r="I132" s="28">
        <v>49</v>
      </c>
      <c r="J132" s="28">
        <v>49.5</v>
      </c>
      <c r="K132" s="28"/>
      <c r="L132" s="26">
        <f t="shared" si="2"/>
        <v>26.29</v>
      </c>
      <c r="M132" s="28" t="s">
        <v>115</v>
      </c>
      <c r="N132" s="28" t="s">
        <v>116</v>
      </c>
      <c r="O132" s="28" t="s">
        <v>47</v>
      </c>
      <c r="P132" s="23"/>
    </row>
    <row r="133" spans="1:16" ht="30" customHeight="1">
      <c r="A133" s="63" t="s">
        <v>117</v>
      </c>
      <c r="B133" s="65" t="s">
        <v>118</v>
      </c>
      <c r="C133" s="65">
        <v>1</v>
      </c>
      <c r="D133" s="28">
        <v>1</v>
      </c>
      <c r="E133" s="28" t="s">
        <v>119</v>
      </c>
      <c r="F133" s="24" t="s">
        <v>17</v>
      </c>
      <c r="G133" s="28" t="s">
        <v>120</v>
      </c>
      <c r="H133" s="28">
        <v>65.6</v>
      </c>
      <c r="I133" s="28">
        <v>45.5</v>
      </c>
      <c r="J133" s="28">
        <v>66.5</v>
      </c>
      <c r="K133" s="28"/>
      <c r="L133" s="26">
        <f t="shared" si="2"/>
        <v>28.869999999999997</v>
      </c>
      <c r="M133" s="28" t="s">
        <v>121</v>
      </c>
      <c r="N133" s="28" t="s">
        <v>122</v>
      </c>
      <c r="O133" s="28" t="s">
        <v>123</v>
      </c>
      <c r="P133" s="23"/>
    </row>
    <row r="134" spans="1:16" ht="30" customHeight="1">
      <c r="A134" s="63"/>
      <c r="B134" s="65"/>
      <c r="C134" s="65"/>
      <c r="D134" s="28">
        <v>2</v>
      </c>
      <c r="E134" s="28" t="s">
        <v>124</v>
      </c>
      <c r="F134" s="24" t="s">
        <v>17</v>
      </c>
      <c r="G134" s="28" t="s">
        <v>125</v>
      </c>
      <c r="H134" s="28">
        <v>58.6</v>
      </c>
      <c r="I134" s="28">
        <v>49.5</v>
      </c>
      <c r="J134" s="28">
        <v>65</v>
      </c>
      <c r="K134" s="28"/>
      <c r="L134" s="26">
        <f aca="true" t="shared" si="3" ref="L134:L185">SUM((H134+I134)/200*40+J134/100*10)</f>
        <v>28.119999999999997</v>
      </c>
      <c r="M134" s="28" t="s">
        <v>83</v>
      </c>
      <c r="N134" s="28" t="s">
        <v>84</v>
      </c>
      <c r="O134" s="28" t="s">
        <v>47</v>
      </c>
      <c r="P134" s="23"/>
    </row>
    <row r="135" spans="1:16" ht="30" customHeight="1">
      <c r="A135" s="63"/>
      <c r="B135" s="65"/>
      <c r="C135" s="65"/>
      <c r="D135" s="28">
        <v>3</v>
      </c>
      <c r="E135" s="28" t="s">
        <v>126</v>
      </c>
      <c r="F135" s="24" t="s">
        <v>17</v>
      </c>
      <c r="G135" s="28" t="s">
        <v>127</v>
      </c>
      <c r="H135" s="28">
        <v>52.8</v>
      </c>
      <c r="I135" s="28">
        <v>46.5</v>
      </c>
      <c r="J135" s="28">
        <v>70</v>
      </c>
      <c r="K135" s="28"/>
      <c r="L135" s="26">
        <f t="shared" si="3"/>
        <v>26.86</v>
      </c>
      <c r="M135" s="28" t="s">
        <v>128</v>
      </c>
      <c r="N135" s="28" t="s">
        <v>129</v>
      </c>
      <c r="O135" s="28" t="s">
        <v>47</v>
      </c>
      <c r="P135" s="23"/>
    </row>
    <row r="136" spans="1:16" ht="30" customHeight="1">
      <c r="A136" s="63" t="s">
        <v>117</v>
      </c>
      <c r="B136" s="65" t="s">
        <v>130</v>
      </c>
      <c r="C136" s="65">
        <v>1</v>
      </c>
      <c r="D136" s="28">
        <v>1</v>
      </c>
      <c r="E136" s="28" t="s">
        <v>131</v>
      </c>
      <c r="F136" s="24" t="s">
        <v>20</v>
      </c>
      <c r="G136" s="28" t="s">
        <v>132</v>
      </c>
      <c r="H136" s="28">
        <v>61.3</v>
      </c>
      <c r="I136" s="28">
        <v>47.5</v>
      </c>
      <c r="J136" s="28">
        <v>69</v>
      </c>
      <c r="K136" s="28"/>
      <c r="L136" s="26">
        <f t="shared" si="3"/>
        <v>28.66</v>
      </c>
      <c r="M136" s="28" t="s">
        <v>133</v>
      </c>
      <c r="N136" s="28" t="s">
        <v>134</v>
      </c>
      <c r="O136" s="28" t="s">
        <v>47</v>
      </c>
      <c r="P136" s="23"/>
    </row>
    <row r="137" spans="1:16" ht="30" customHeight="1">
      <c r="A137" s="63"/>
      <c r="B137" s="65"/>
      <c r="C137" s="65"/>
      <c r="D137" s="28">
        <v>2</v>
      </c>
      <c r="E137" s="28" t="s">
        <v>135</v>
      </c>
      <c r="F137" s="24" t="s">
        <v>20</v>
      </c>
      <c r="G137" s="28" t="s">
        <v>136</v>
      </c>
      <c r="H137" s="28">
        <v>49.6</v>
      </c>
      <c r="I137" s="28">
        <v>50.5</v>
      </c>
      <c r="J137" s="28">
        <v>78.5</v>
      </c>
      <c r="K137" s="28"/>
      <c r="L137" s="26">
        <f t="shared" si="3"/>
        <v>27.869999999999997</v>
      </c>
      <c r="M137" s="28" t="s">
        <v>137</v>
      </c>
      <c r="N137" s="28" t="s">
        <v>134</v>
      </c>
      <c r="O137" s="28" t="s">
        <v>138</v>
      </c>
      <c r="P137" s="23"/>
    </row>
    <row r="138" spans="1:16" ht="30" customHeight="1">
      <c r="A138" s="63"/>
      <c r="B138" s="65"/>
      <c r="C138" s="65"/>
      <c r="D138" s="28">
        <v>3</v>
      </c>
      <c r="E138" s="28" t="s">
        <v>139</v>
      </c>
      <c r="F138" s="24" t="s">
        <v>20</v>
      </c>
      <c r="G138" s="28" t="s">
        <v>140</v>
      </c>
      <c r="H138" s="28">
        <v>49.3</v>
      </c>
      <c r="I138" s="28">
        <v>51</v>
      </c>
      <c r="J138" s="28">
        <v>58</v>
      </c>
      <c r="K138" s="28"/>
      <c r="L138" s="26">
        <f t="shared" si="3"/>
        <v>25.86</v>
      </c>
      <c r="M138" s="28" t="s">
        <v>141</v>
      </c>
      <c r="N138" s="28" t="s">
        <v>134</v>
      </c>
      <c r="O138" s="28" t="s">
        <v>134</v>
      </c>
      <c r="P138" s="23"/>
    </row>
    <row r="139" spans="1:16" ht="30" customHeight="1">
      <c r="A139" s="74" t="s">
        <v>682</v>
      </c>
      <c r="B139" s="64">
        <v>2006011910</v>
      </c>
      <c r="C139" s="64">
        <v>1</v>
      </c>
      <c r="D139" s="24">
        <v>1</v>
      </c>
      <c r="E139" s="24" t="s">
        <v>683</v>
      </c>
      <c r="F139" s="24" t="s">
        <v>17</v>
      </c>
      <c r="G139" s="24">
        <v>10330224918</v>
      </c>
      <c r="H139" s="24">
        <v>54.3</v>
      </c>
      <c r="I139" s="24">
        <v>47.5</v>
      </c>
      <c r="J139" s="24">
        <v>64</v>
      </c>
      <c r="K139" s="24"/>
      <c r="L139" s="26">
        <f t="shared" si="3"/>
        <v>26.759999999999998</v>
      </c>
      <c r="M139" s="24" t="s">
        <v>684</v>
      </c>
      <c r="N139" s="24" t="s">
        <v>685</v>
      </c>
      <c r="O139" s="24" t="s">
        <v>18</v>
      </c>
      <c r="P139" s="23" t="s">
        <v>251</v>
      </c>
    </row>
    <row r="140" spans="1:16" ht="30" customHeight="1">
      <c r="A140" s="74"/>
      <c r="B140" s="64"/>
      <c r="C140" s="64"/>
      <c r="D140" s="24">
        <v>2</v>
      </c>
      <c r="E140" s="24" t="s">
        <v>686</v>
      </c>
      <c r="F140" s="24" t="s">
        <v>17</v>
      </c>
      <c r="G140" s="24">
        <v>10330062702</v>
      </c>
      <c r="H140" s="24">
        <v>38.1</v>
      </c>
      <c r="I140" s="24">
        <v>54.5</v>
      </c>
      <c r="J140" s="24">
        <v>72.5</v>
      </c>
      <c r="K140" s="24"/>
      <c r="L140" s="26">
        <f t="shared" si="3"/>
        <v>25.77</v>
      </c>
      <c r="M140" s="24" t="s">
        <v>687</v>
      </c>
      <c r="N140" s="24" t="s">
        <v>252</v>
      </c>
      <c r="O140" s="24" t="s">
        <v>18</v>
      </c>
      <c r="P140" s="23" t="s">
        <v>251</v>
      </c>
    </row>
    <row r="141" spans="1:16" ht="30" customHeight="1">
      <c r="A141" s="74"/>
      <c r="B141" s="64"/>
      <c r="C141" s="64"/>
      <c r="D141" s="24">
        <v>3</v>
      </c>
      <c r="E141" s="24" t="s">
        <v>688</v>
      </c>
      <c r="F141" s="24" t="s">
        <v>17</v>
      </c>
      <c r="G141" s="24">
        <v>10330051725</v>
      </c>
      <c r="H141" s="24">
        <v>38.7</v>
      </c>
      <c r="I141" s="24">
        <v>48</v>
      </c>
      <c r="J141" s="24">
        <v>78</v>
      </c>
      <c r="K141" s="24"/>
      <c r="L141" s="26">
        <f t="shared" si="3"/>
        <v>25.14</v>
      </c>
      <c r="M141" s="24" t="s">
        <v>689</v>
      </c>
      <c r="N141" s="24" t="s">
        <v>690</v>
      </c>
      <c r="O141" s="24" t="s">
        <v>18</v>
      </c>
      <c r="P141" s="23" t="s">
        <v>251</v>
      </c>
    </row>
    <row r="142" spans="1:16" s="29" customFormat="1" ht="30" customHeight="1">
      <c r="A142" s="63" t="s">
        <v>151</v>
      </c>
      <c r="B142" s="65" t="s">
        <v>152</v>
      </c>
      <c r="C142" s="65">
        <v>1</v>
      </c>
      <c r="D142" s="28">
        <v>1</v>
      </c>
      <c r="E142" s="28" t="s">
        <v>153</v>
      </c>
      <c r="F142" s="24" t="s">
        <v>20</v>
      </c>
      <c r="G142" s="28" t="s">
        <v>154</v>
      </c>
      <c r="H142" s="28">
        <v>58.4</v>
      </c>
      <c r="I142" s="28">
        <v>55</v>
      </c>
      <c r="J142" s="28">
        <v>83</v>
      </c>
      <c r="K142" s="28"/>
      <c r="L142" s="26">
        <f t="shared" si="3"/>
        <v>30.980000000000004</v>
      </c>
      <c r="M142" s="28" t="s">
        <v>21</v>
      </c>
      <c r="N142" s="28" t="s">
        <v>155</v>
      </c>
      <c r="O142" s="28" t="s">
        <v>156</v>
      </c>
      <c r="P142" s="23"/>
    </row>
    <row r="143" spans="1:16" s="29" customFormat="1" ht="30" customHeight="1">
      <c r="A143" s="63"/>
      <c r="B143" s="65"/>
      <c r="C143" s="65"/>
      <c r="D143" s="28">
        <v>2</v>
      </c>
      <c r="E143" s="28" t="s">
        <v>157</v>
      </c>
      <c r="F143" s="24" t="s">
        <v>20</v>
      </c>
      <c r="G143" s="28" t="s">
        <v>158</v>
      </c>
      <c r="H143" s="28">
        <v>58.8</v>
      </c>
      <c r="I143" s="28">
        <v>53.5</v>
      </c>
      <c r="J143" s="28">
        <v>61</v>
      </c>
      <c r="K143" s="28"/>
      <c r="L143" s="26">
        <f t="shared" si="3"/>
        <v>28.560000000000002</v>
      </c>
      <c r="M143" s="28" t="s">
        <v>159</v>
      </c>
      <c r="N143" s="28" t="s">
        <v>35</v>
      </c>
      <c r="O143" s="28" t="s">
        <v>47</v>
      </c>
      <c r="P143" s="23"/>
    </row>
    <row r="144" spans="1:16" s="29" customFormat="1" ht="30" customHeight="1">
      <c r="A144" s="63"/>
      <c r="B144" s="65"/>
      <c r="C144" s="65"/>
      <c r="D144" s="28">
        <v>3</v>
      </c>
      <c r="E144" s="28" t="s">
        <v>160</v>
      </c>
      <c r="F144" s="24" t="s">
        <v>20</v>
      </c>
      <c r="G144" s="28" t="s">
        <v>161</v>
      </c>
      <c r="H144" s="28">
        <v>54.1</v>
      </c>
      <c r="I144" s="28">
        <v>46</v>
      </c>
      <c r="J144" s="28">
        <v>75.5</v>
      </c>
      <c r="K144" s="28"/>
      <c r="L144" s="26">
        <f t="shared" si="3"/>
        <v>27.569999999999997</v>
      </c>
      <c r="M144" s="28" t="s">
        <v>146</v>
      </c>
      <c r="N144" s="28" t="s">
        <v>35</v>
      </c>
      <c r="O144" s="28" t="s">
        <v>47</v>
      </c>
      <c r="P144" s="23"/>
    </row>
    <row r="145" spans="1:16" ht="30" customHeight="1">
      <c r="A145" s="74" t="s">
        <v>691</v>
      </c>
      <c r="B145" s="64">
        <v>2006011909</v>
      </c>
      <c r="C145" s="64">
        <v>1</v>
      </c>
      <c r="D145" s="24">
        <v>1</v>
      </c>
      <c r="E145" s="24" t="s">
        <v>692</v>
      </c>
      <c r="F145" s="24" t="s">
        <v>17</v>
      </c>
      <c r="G145" s="24">
        <v>10330225030</v>
      </c>
      <c r="H145" s="24">
        <v>44.6</v>
      </c>
      <c r="I145" s="24">
        <v>49</v>
      </c>
      <c r="J145" s="24">
        <v>52</v>
      </c>
      <c r="K145" s="24"/>
      <c r="L145" s="26">
        <f t="shared" si="3"/>
        <v>23.919999999999998</v>
      </c>
      <c r="M145" s="24" t="s">
        <v>693</v>
      </c>
      <c r="N145" s="24" t="s">
        <v>694</v>
      </c>
      <c r="O145" s="24" t="s">
        <v>695</v>
      </c>
      <c r="P145" s="23" t="s">
        <v>251</v>
      </c>
    </row>
    <row r="146" spans="1:16" ht="30" customHeight="1">
      <c r="A146" s="74"/>
      <c r="B146" s="64"/>
      <c r="C146" s="64"/>
      <c r="D146" s="24">
        <v>2</v>
      </c>
      <c r="E146" s="24" t="s">
        <v>696</v>
      </c>
      <c r="F146" s="24" t="s">
        <v>17</v>
      </c>
      <c r="G146" s="24">
        <v>10330064608</v>
      </c>
      <c r="H146" s="24">
        <v>47.8</v>
      </c>
      <c r="I146" s="24">
        <v>40.5</v>
      </c>
      <c r="J146" s="24">
        <v>55.5</v>
      </c>
      <c r="K146" s="24"/>
      <c r="L146" s="26">
        <f t="shared" si="3"/>
        <v>23.21</v>
      </c>
      <c r="M146" s="24" t="s">
        <v>697</v>
      </c>
      <c r="N146" s="24" t="s">
        <v>698</v>
      </c>
      <c r="O146" s="24" t="s">
        <v>18</v>
      </c>
      <c r="P146" s="23" t="s">
        <v>251</v>
      </c>
    </row>
    <row r="147" spans="1:16" ht="30" customHeight="1">
      <c r="A147" s="74"/>
      <c r="B147" s="64"/>
      <c r="C147" s="64"/>
      <c r="D147" s="24">
        <v>3</v>
      </c>
      <c r="E147" s="24" t="s">
        <v>699</v>
      </c>
      <c r="F147" s="24" t="s">
        <v>17</v>
      </c>
      <c r="G147" s="24">
        <v>10330046101</v>
      </c>
      <c r="H147" s="24">
        <v>43.9</v>
      </c>
      <c r="I147" s="24">
        <v>44.5</v>
      </c>
      <c r="J147" s="24">
        <v>43.5</v>
      </c>
      <c r="K147" s="24"/>
      <c r="L147" s="26">
        <f t="shared" si="3"/>
        <v>22.03</v>
      </c>
      <c r="M147" s="24" t="s">
        <v>700</v>
      </c>
      <c r="N147" s="24" t="s">
        <v>701</v>
      </c>
      <c r="O147" s="24" t="s">
        <v>18</v>
      </c>
      <c r="P147" s="23" t="s">
        <v>251</v>
      </c>
    </row>
    <row r="148" spans="1:16" ht="30" customHeight="1">
      <c r="A148" s="60" t="s">
        <v>452</v>
      </c>
      <c r="B148" s="44">
        <v>2006012001</v>
      </c>
      <c r="C148" s="44">
        <v>1</v>
      </c>
      <c r="D148" s="15">
        <v>1</v>
      </c>
      <c r="E148" s="15" t="s">
        <v>453</v>
      </c>
      <c r="F148" s="15" t="s">
        <v>17</v>
      </c>
      <c r="G148" s="15">
        <v>10330056121</v>
      </c>
      <c r="H148" s="15">
        <v>53.2</v>
      </c>
      <c r="I148" s="15">
        <v>51</v>
      </c>
      <c r="J148" s="15">
        <v>61.5</v>
      </c>
      <c r="K148" s="15"/>
      <c r="L148" s="26">
        <f t="shared" si="3"/>
        <v>26.990000000000002</v>
      </c>
      <c r="M148" s="17" t="s">
        <v>294</v>
      </c>
      <c r="N148" s="17" t="s">
        <v>454</v>
      </c>
      <c r="O148" s="17" t="s">
        <v>455</v>
      </c>
      <c r="P148" s="16"/>
    </row>
    <row r="149" spans="1:16" ht="30" customHeight="1">
      <c r="A149" s="60"/>
      <c r="B149" s="44"/>
      <c r="C149" s="44"/>
      <c r="D149" s="15">
        <v>2</v>
      </c>
      <c r="E149" s="17" t="s">
        <v>456</v>
      </c>
      <c r="F149" s="15" t="s">
        <v>17</v>
      </c>
      <c r="G149" s="17" t="s">
        <v>457</v>
      </c>
      <c r="H149" s="17">
        <v>52.8</v>
      </c>
      <c r="I149" s="17">
        <v>51.5</v>
      </c>
      <c r="J149" s="17">
        <v>52.5</v>
      </c>
      <c r="K149" s="15"/>
      <c r="L149" s="26">
        <f t="shared" si="3"/>
        <v>26.11</v>
      </c>
      <c r="M149" s="17" t="s">
        <v>458</v>
      </c>
      <c r="N149" s="17" t="s">
        <v>459</v>
      </c>
      <c r="O149" s="17" t="s">
        <v>460</v>
      </c>
      <c r="P149" s="16"/>
    </row>
    <row r="150" spans="1:16" ht="30" customHeight="1">
      <c r="A150" s="60"/>
      <c r="B150" s="44"/>
      <c r="C150" s="44"/>
      <c r="D150" s="15">
        <v>3</v>
      </c>
      <c r="E150" s="15" t="s">
        <v>702</v>
      </c>
      <c r="F150" s="15" t="s">
        <v>17</v>
      </c>
      <c r="G150" s="15">
        <v>10330224018</v>
      </c>
      <c r="H150" s="17">
        <v>53.6</v>
      </c>
      <c r="I150" s="17">
        <v>44.5</v>
      </c>
      <c r="J150" s="17">
        <v>61.5</v>
      </c>
      <c r="K150" s="15"/>
      <c r="L150" s="26">
        <f t="shared" si="3"/>
        <v>25.770000000000003</v>
      </c>
      <c r="M150" s="15" t="s">
        <v>665</v>
      </c>
      <c r="N150" s="15" t="s">
        <v>703</v>
      </c>
      <c r="O150" s="15" t="s">
        <v>704</v>
      </c>
      <c r="P150" s="16" t="s">
        <v>634</v>
      </c>
    </row>
    <row r="151" spans="1:16" ht="30" customHeight="1">
      <c r="A151" s="60" t="s">
        <v>452</v>
      </c>
      <c r="B151" s="72" t="s">
        <v>461</v>
      </c>
      <c r="C151" s="44">
        <v>1</v>
      </c>
      <c r="D151" s="15">
        <v>1</v>
      </c>
      <c r="E151" s="18" t="s">
        <v>462</v>
      </c>
      <c r="F151" s="15" t="s">
        <v>17</v>
      </c>
      <c r="G151" s="18" t="s">
        <v>463</v>
      </c>
      <c r="H151" s="18">
        <v>50.2</v>
      </c>
      <c r="I151" s="18">
        <v>48</v>
      </c>
      <c r="J151" s="18">
        <v>78</v>
      </c>
      <c r="K151" s="15"/>
      <c r="L151" s="26">
        <f t="shared" si="3"/>
        <v>27.44</v>
      </c>
      <c r="M151" s="18" t="s">
        <v>464</v>
      </c>
      <c r="N151" s="18" t="s">
        <v>465</v>
      </c>
      <c r="O151" s="18" t="s">
        <v>466</v>
      </c>
      <c r="P151" s="16"/>
    </row>
    <row r="152" spans="1:16" ht="30" customHeight="1">
      <c r="A152" s="60"/>
      <c r="B152" s="72"/>
      <c r="C152" s="44"/>
      <c r="D152" s="15">
        <v>2</v>
      </c>
      <c r="E152" s="18" t="s">
        <v>467</v>
      </c>
      <c r="F152" s="15" t="s">
        <v>17</v>
      </c>
      <c r="G152" s="18" t="s">
        <v>468</v>
      </c>
      <c r="H152" s="18">
        <v>47.2</v>
      </c>
      <c r="I152" s="18">
        <v>46.5</v>
      </c>
      <c r="J152" s="18">
        <v>68.5</v>
      </c>
      <c r="K152" s="15"/>
      <c r="L152" s="26">
        <f t="shared" si="3"/>
        <v>25.590000000000003</v>
      </c>
      <c r="M152" s="18" t="s">
        <v>469</v>
      </c>
      <c r="N152" s="18" t="s">
        <v>470</v>
      </c>
      <c r="O152" s="18" t="s">
        <v>471</v>
      </c>
      <c r="P152" s="16"/>
    </row>
    <row r="153" spans="1:16" ht="30" customHeight="1">
      <c r="A153" s="60"/>
      <c r="B153" s="72"/>
      <c r="C153" s="44"/>
      <c r="D153" s="15">
        <v>3</v>
      </c>
      <c r="E153" s="18" t="s">
        <v>472</v>
      </c>
      <c r="F153" s="15" t="s">
        <v>17</v>
      </c>
      <c r="G153" s="18" t="s">
        <v>473</v>
      </c>
      <c r="H153" s="18">
        <v>53.4</v>
      </c>
      <c r="I153" s="18">
        <v>45.5</v>
      </c>
      <c r="J153" s="18">
        <v>49.5</v>
      </c>
      <c r="K153" s="15"/>
      <c r="L153" s="26">
        <f t="shared" si="3"/>
        <v>24.73</v>
      </c>
      <c r="M153" s="18" t="s">
        <v>464</v>
      </c>
      <c r="N153" s="18" t="s">
        <v>474</v>
      </c>
      <c r="O153" s="18" t="s">
        <v>475</v>
      </c>
      <c r="P153" s="16"/>
    </row>
    <row r="154" spans="1:16" ht="30" customHeight="1">
      <c r="A154" s="60" t="s">
        <v>452</v>
      </c>
      <c r="B154" s="44">
        <v>2006012003</v>
      </c>
      <c r="C154" s="44">
        <v>1</v>
      </c>
      <c r="D154" s="15">
        <v>1</v>
      </c>
      <c r="E154" s="17" t="s">
        <v>476</v>
      </c>
      <c r="F154" s="15" t="s">
        <v>20</v>
      </c>
      <c r="G154" s="17" t="s">
        <v>477</v>
      </c>
      <c r="H154" s="17">
        <v>60.1</v>
      </c>
      <c r="I154" s="17">
        <v>55.5</v>
      </c>
      <c r="J154" s="17">
        <v>76.5</v>
      </c>
      <c r="K154" s="15"/>
      <c r="L154" s="26">
        <f t="shared" si="3"/>
        <v>30.769999999999996</v>
      </c>
      <c r="M154" s="17" t="s">
        <v>478</v>
      </c>
      <c r="N154" s="17" t="s">
        <v>61</v>
      </c>
      <c r="O154" s="17" t="s">
        <v>47</v>
      </c>
      <c r="P154" s="16"/>
    </row>
    <row r="155" spans="1:16" ht="30" customHeight="1">
      <c r="A155" s="60"/>
      <c r="B155" s="44"/>
      <c r="C155" s="44"/>
      <c r="D155" s="15">
        <v>2</v>
      </c>
      <c r="E155" s="17" t="s">
        <v>479</v>
      </c>
      <c r="F155" s="15" t="s">
        <v>20</v>
      </c>
      <c r="G155" s="17" t="s">
        <v>480</v>
      </c>
      <c r="H155" s="17">
        <v>57.1</v>
      </c>
      <c r="I155" s="17">
        <v>52</v>
      </c>
      <c r="J155" s="17">
        <v>83.5</v>
      </c>
      <c r="K155" s="15"/>
      <c r="L155" s="26">
        <f t="shared" si="3"/>
        <v>30.17</v>
      </c>
      <c r="M155" s="17" t="s">
        <v>481</v>
      </c>
      <c r="N155" s="17" t="s">
        <v>482</v>
      </c>
      <c r="O155" s="17" t="s">
        <v>47</v>
      </c>
      <c r="P155" s="16"/>
    </row>
    <row r="156" spans="1:16" ht="30" customHeight="1">
      <c r="A156" s="60"/>
      <c r="B156" s="44"/>
      <c r="C156" s="44"/>
      <c r="D156" s="15">
        <v>3</v>
      </c>
      <c r="E156" s="17" t="s">
        <v>483</v>
      </c>
      <c r="F156" s="15" t="s">
        <v>20</v>
      </c>
      <c r="G156" s="17" t="s">
        <v>484</v>
      </c>
      <c r="H156" s="17">
        <v>50</v>
      </c>
      <c r="I156" s="17">
        <v>55</v>
      </c>
      <c r="J156" s="17">
        <v>82.5</v>
      </c>
      <c r="K156" s="15"/>
      <c r="L156" s="26">
        <f t="shared" si="3"/>
        <v>29.25</v>
      </c>
      <c r="M156" s="17" t="s">
        <v>485</v>
      </c>
      <c r="N156" s="17" t="s">
        <v>374</v>
      </c>
      <c r="O156" s="17" t="s">
        <v>486</v>
      </c>
      <c r="P156" s="16"/>
    </row>
    <row r="157" spans="1:16" ht="30" customHeight="1">
      <c r="A157" s="60" t="s">
        <v>491</v>
      </c>
      <c r="B157" s="44">
        <v>2006012006</v>
      </c>
      <c r="C157" s="44">
        <v>1</v>
      </c>
      <c r="D157" s="15">
        <v>1</v>
      </c>
      <c r="E157" s="17" t="s">
        <v>492</v>
      </c>
      <c r="F157" s="15" t="s">
        <v>17</v>
      </c>
      <c r="G157" s="17" t="s">
        <v>493</v>
      </c>
      <c r="H157" s="17">
        <v>58.1</v>
      </c>
      <c r="I157" s="17">
        <v>51</v>
      </c>
      <c r="J157" s="17">
        <v>62.5</v>
      </c>
      <c r="K157" s="15"/>
      <c r="L157" s="26">
        <f t="shared" si="3"/>
        <v>28.07</v>
      </c>
      <c r="M157" s="17" t="s">
        <v>50</v>
      </c>
      <c r="N157" s="17" t="s">
        <v>72</v>
      </c>
      <c r="O157" s="17" t="s">
        <v>494</v>
      </c>
      <c r="P157" s="16"/>
    </row>
    <row r="158" spans="1:16" ht="30" customHeight="1">
      <c r="A158" s="60"/>
      <c r="B158" s="44"/>
      <c r="C158" s="44"/>
      <c r="D158" s="15">
        <v>2</v>
      </c>
      <c r="E158" s="17" t="s">
        <v>495</v>
      </c>
      <c r="F158" s="15" t="s">
        <v>17</v>
      </c>
      <c r="G158" s="17" t="s">
        <v>496</v>
      </c>
      <c r="H158" s="17">
        <v>53.5</v>
      </c>
      <c r="I158" s="17">
        <v>50</v>
      </c>
      <c r="J158" s="17">
        <v>68</v>
      </c>
      <c r="K158" s="15"/>
      <c r="L158" s="26">
        <f t="shared" si="3"/>
        <v>27.5</v>
      </c>
      <c r="M158" s="17" t="s">
        <v>497</v>
      </c>
      <c r="N158" s="17" t="s">
        <v>72</v>
      </c>
      <c r="O158" s="17" t="s">
        <v>498</v>
      </c>
      <c r="P158" s="16"/>
    </row>
    <row r="159" spans="1:16" ht="30" customHeight="1">
      <c r="A159" s="60"/>
      <c r="B159" s="44"/>
      <c r="C159" s="44"/>
      <c r="D159" s="15">
        <v>3</v>
      </c>
      <c r="E159" s="17" t="s">
        <v>499</v>
      </c>
      <c r="F159" s="15" t="s">
        <v>17</v>
      </c>
      <c r="G159" s="17" t="s">
        <v>500</v>
      </c>
      <c r="H159" s="17">
        <v>53.1</v>
      </c>
      <c r="I159" s="17">
        <v>48.5</v>
      </c>
      <c r="J159" s="17">
        <v>59.5</v>
      </c>
      <c r="K159" s="15"/>
      <c r="L159" s="26">
        <f t="shared" si="3"/>
        <v>26.27</v>
      </c>
      <c r="M159" s="17" t="s">
        <v>121</v>
      </c>
      <c r="N159" s="17" t="s">
        <v>72</v>
      </c>
      <c r="O159" s="17" t="s">
        <v>501</v>
      </c>
      <c r="P159" s="16"/>
    </row>
    <row r="160" spans="1:16" ht="30" customHeight="1">
      <c r="A160" s="60" t="s">
        <v>515</v>
      </c>
      <c r="B160" s="69" t="s">
        <v>516</v>
      </c>
      <c r="C160" s="44">
        <v>1</v>
      </c>
      <c r="D160" s="15">
        <v>1</v>
      </c>
      <c r="E160" s="17" t="s">
        <v>517</v>
      </c>
      <c r="F160" s="15" t="s">
        <v>20</v>
      </c>
      <c r="G160" s="17" t="s">
        <v>518</v>
      </c>
      <c r="H160" s="17">
        <v>62.3</v>
      </c>
      <c r="I160" s="17">
        <v>48.5</v>
      </c>
      <c r="J160" s="17">
        <v>67</v>
      </c>
      <c r="K160" s="15"/>
      <c r="L160" s="26">
        <f t="shared" si="3"/>
        <v>28.859999999999996</v>
      </c>
      <c r="M160" s="17" t="s">
        <v>490</v>
      </c>
      <c r="N160" s="17" t="s">
        <v>519</v>
      </c>
      <c r="O160" s="17" t="s">
        <v>520</v>
      </c>
      <c r="P160" s="16"/>
    </row>
    <row r="161" spans="1:16" ht="30" customHeight="1">
      <c r="A161" s="60"/>
      <c r="B161" s="69"/>
      <c r="C161" s="44"/>
      <c r="D161" s="15">
        <v>2</v>
      </c>
      <c r="E161" s="17" t="s">
        <v>521</v>
      </c>
      <c r="F161" s="15" t="s">
        <v>20</v>
      </c>
      <c r="G161" s="17" t="s">
        <v>522</v>
      </c>
      <c r="H161" s="17">
        <v>62.1</v>
      </c>
      <c r="I161" s="17">
        <v>48.5</v>
      </c>
      <c r="J161" s="17">
        <v>62</v>
      </c>
      <c r="K161" s="15"/>
      <c r="L161" s="26">
        <f t="shared" si="3"/>
        <v>28.319999999999997</v>
      </c>
      <c r="M161" s="17" t="s">
        <v>490</v>
      </c>
      <c r="N161" s="17" t="s">
        <v>46</v>
      </c>
      <c r="O161" s="17" t="s">
        <v>47</v>
      </c>
      <c r="P161" s="16"/>
    </row>
    <row r="162" spans="1:16" ht="30" customHeight="1">
      <c r="A162" s="60"/>
      <c r="B162" s="69"/>
      <c r="C162" s="44"/>
      <c r="D162" s="15">
        <v>3</v>
      </c>
      <c r="E162" s="15" t="s">
        <v>706</v>
      </c>
      <c r="F162" s="15" t="s">
        <v>20</v>
      </c>
      <c r="G162" s="15">
        <v>10330054107</v>
      </c>
      <c r="H162" s="17">
        <v>43.4</v>
      </c>
      <c r="I162" s="17">
        <v>52</v>
      </c>
      <c r="J162" s="17">
        <v>67</v>
      </c>
      <c r="K162" s="15"/>
      <c r="L162" s="26">
        <f t="shared" si="3"/>
        <v>25.78</v>
      </c>
      <c r="M162" s="15" t="s">
        <v>707</v>
      </c>
      <c r="N162" s="17" t="s">
        <v>46</v>
      </c>
      <c r="O162" s="15" t="s">
        <v>18</v>
      </c>
      <c r="P162" s="16" t="s">
        <v>634</v>
      </c>
    </row>
    <row r="163" spans="1:16" ht="30" customHeight="1">
      <c r="A163" s="60" t="s">
        <v>515</v>
      </c>
      <c r="B163" s="44">
        <v>2006012010</v>
      </c>
      <c r="C163" s="44">
        <v>1</v>
      </c>
      <c r="D163" s="15">
        <v>1</v>
      </c>
      <c r="E163" s="17" t="s">
        <v>523</v>
      </c>
      <c r="F163" s="15" t="s">
        <v>20</v>
      </c>
      <c r="G163" s="17" t="s">
        <v>524</v>
      </c>
      <c r="H163" s="17">
        <v>52.6</v>
      </c>
      <c r="I163" s="17">
        <v>47.5</v>
      </c>
      <c r="J163" s="17">
        <v>67</v>
      </c>
      <c r="K163" s="15"/>
      <c r="L163" s="26">
        <f t="shared" si="3"/>
        <v>26.719999999999995</v>
      </c>
      <c r="M163" s="17" t="s">
        <v>525</v>
      </c>
      <c r="N163" s="17" t="s">
        <v>526</v>
      </c>
      <c r="O163" s="17" t="s">
        <v>527</v>
      </c>
      <c r="P163" s="16"/>
    </row>
    <row r="164" spans="1:16" ht="30" customHeight="1">
      <c r="A164" s="60"/>
      <c r="B164" s="44"/>
      <c r="C164" s="44"/>
      <c r="D164" s="15">
        <v>2</v>
      </c>
      <c r="E164" s="17" t="s">
        <v>528</v>
      </c>
      <c r="F164" s="15" t="s">
        <v>17</v>
      </c>
      <c r="G164" s="17" t="s">
        <v>529</v>
      </c>
      <c r="H164" s="17">
        <v>57.4</v>
      </c>
      <c r="I164" s="17">
        <v>47.5</v>
      </c>
      <c r="J164" s="17">
        <v>55</v>
      </c>
      <c r="K164" s="15"/>
      <c r="L164" s="26">
        <f t="shared" si="3"/>
        <v>26.480000000000004</v>
      </c>
      <c r="M164" s="17" t="s">
        <v>530</v>
      </c>
      <c r="N164" s="17" t="s">
        <v>84</v>
      </c>
      <c r="O164" s="17" t="s">
        <v>47</v>
      </c>
      <c r="P164" s="16"/>
    </row>
    <row r="165" spans="1:16" ht="30" customHeight="1">
      <c r="A165" s="60"/>
      <c r="B165" s="44"/>
      <c r="C165" s="44"/>
      <c r="D165" s="15">
        <v>3</v>
      </c>
      <c r="E165" s="17" t="s">
        <v>531</v>
      </c>
      <c r="F165" s="15" t="s">
        <v>20</v>
      </c>
      <c r="G165" s="17" t="s">
        <v>532</v>
      </c>
      <c r="H165" s="17">
        <v>49.2</v>
      </c>
      <c r="I165" s="17">
        <v>50</v>
      </c>
      <c r="J165" s="17">
        <v>59.5</v>
      </c>
      <c r="K165" s="15"/>
      <c r="L165" s="26">
        <f t="shared" si="3"/>
        <v>25.79</v>
      </c>
      <c r="M165" s="17" t="s">
        <v>533</v>
      </c>
      <c r="N165" s="17" t="s">
        <v>454</v>
      </c>
      <c r="O165" s="17" t="s">
        <v>47</v>
      </c>
      <c r="P165" s="16"/>
    </row>
    <row r="166" spans="1:16" ht="30" customHeight="1">
      <c r="A166" s="60" t="s">
        <v>515</v>
      </c>
      <c r="B166" s="44">
        <v>2006012011</v>
      </c>
      <c r="C166" s="44">
        <v>1</v>
      </c>
      <c r="D166" s="15">
        <v>1</v>
      </c>
      <c r="E166" s="17" t="s">
        <v>534</v>
      </c>
      <c r="F166" s="15" t="s">
        <v>20</v>
      </c>
      <c r="G166" s="17" t="s">
        <v>535</v>
      </c>
      <c r="H166" s="17">
        <v>55.9</v>
      </c>
      <c r="I166" s="17">
        <v>59</v>
      </c>
      <c r="J166" s="17">
        <v>68</v>
      </c>
      <c r="K166" s="15"/>
      <c r="L166" s="26">
        <f t="shared" si="3"/>
        <v>29.78</v>
      </c>
      <c r="M166" s="17" t="s">
        <v>332</v>
      </c>
      <c r="N166" s="17" t="s">
        <v>134</v>
      </c>
      <c r="O166" s="17" t="s">
        <v>536</v>
      </c>
      <c r="P166" s="16"/>
    </row>
    <row r="167" spans="1:16" ht="30" customHeight="1">
      <c r="A167" s="60"/>
      <c r="B167" s="44"/>
      <c r="C167" s="44"/>
      <c r="D167" s="15">
        <v>2</v>
      </c>
      <c r="E167" s="17" t="s">
        <v>537</v>
      </c>
      <c r="F167" s="15" t="s">
        <v>20</v>
      </c>
      <c r="G167" s="17" t="s">
        <v>538</v>
      </c>
      <c r="H167" s="17">
        <v>55.9</v>
      </c>
      <c r="I167" s="17">
        <v>51.5</v>
      </c>
      <c r="J167" s="17">
        <v>72</v>
      </c>
      <c r="K167" s="15"/>
      <c r="L167" s="26">
        <f t="shared" si="3"/>
        <v>28.68</v>
      </c>
      <c r="M167" s="17" t="s">
        <v>29</v>
      </c>
      <c r="N167" s="17" t="s">
        <v>539</v>
      </c>
      <c r="O167" s="17" t="s">
        <v>47</v>
      </c>
      <c r="P167" s="16"/>
    </row>
    <row r="168" spans="1:16" ht="30" customHeight="1">
      <c r="A168" s="60"/>
      <c r="B168" s="44"/>
      <c r="C168" s="44"/>
      <c r="D168" s="15">
        <v>3</v>
      </c>
      <c r="E168" s="17" t="s">
        <v>540</v>
      </c>
      <c r="F168" s="15" t="s">
        <v>20</v>
      </c>
      <c r="G168" s="17" t="s">
        <v>541</v>
      </c>
      <c r="H168" s="17">
        <v>55.8</v>
      </c>
      <c r="I168" s="17">
        <v>53</v>
      </c>
      <c r="J168" s="17">
        <v>63.5</v>
      </c>
      <c r="K168" s="15"/>
      <c r="L168" s="26">
        <f t="shared" si="3"/>
        <v>28.11</v>
      </c>
      <c r="M168" s="17" t="s">
        <v>542</v>
      </c>
      <c r="N168" s="17" t="s">
        <v>295</v>
      </c>
      <c r="O168" s="17" t="s">
        <v>543</v>
      </c>
      <c r="P168" s="16"/>
    </row>
    <row r="169" spans="1:16" ht="30" customHeight="1">
      <c r="A169" s="62" t="s">
        <v>708</v>
      </c>
      <c r="B169" s="43" t="s">
        <v>709</v>
      </c>
      <c r="C169" s="73">
        <v>1</v>
      </c>
      <c r="D169" s="12">
        <v>1</v>
      </c>
      <c r="E169" s="12" t="s">
        <v>284</v>
      </c>
      <c r="F169" s="9" t="s">
        <v>20</v>
      </c>
      <c r="G169" s="12" t="s">
        <v>285</v>
      </c>
      <c r="H169" s="12">
        <v>53.8</v>
      </c>
      <c r="I169" s="12">
        <v>52.5</v>
      </c>
      <c r="J169" s="12">
        <v>74</v>
      </c>
      <c r="K169" s="12"/>
      <c r="L169" s="26">
        <f t="shared" si="3"/>
        <v>28.659999999999997</v>
      </c>
      <c r="M169" s="12" t="s">
        <v>159</v>
      </c>
      <c r="N169" s="12" t="s">
        <v>35</v>
      </c>
      <c r="O169" s="9"/>
      <c r="P169" s="10"/>
    </row>
    <row r="170" spans="1:16" ht="30" customHeight="1">
      <c r="A170" s="62"/>
      <c r="B170" s="43"/>
      <c r="C170" s="73"/>
      <c r="D170" s="12">
        <v>2</v>
      </c>
      <c r="E170" s="12" t="s">
        <v>286</v>
      </c>
      <c r="F170" s="9" t="s">
        <v>20</v>
      </c>
      <c r="G170" s="12" t="s">
        <v>287</v>
      </c>
      <c r="H170" s="12">
        <v>52.2</v>
      </c>
      <c r="I170" s="12">
        <v>51</v>
      </c>
      <c r="J170" s="12">
        <v>74</v>
      </c>
      <c r="K170" s="12"/>
      <c r="L170" s="26">
        <f t="shared" si="3"/>
        <v>28.04</v>
      </c>
      <c r="M170" s="12" t="s">
        <v>21</v>
      </c>
      <c r="N170" s="12" t="s">
        <v>35</v>
      </c>
      <c r="O170" s="9"/>
      <c r="P170" s="10"/>
    </row>
    <row r="171" spans="1:16" ht="30" customHeight="1">
      <c r="A171" s="62"/>
      <c r="B171" s="43"/>
      <c r="C171" s="73"/>
      <c r="D171" s="12">
        <v>3</v>
      </c>
      <c r="E171" s="12" t="s">
        <v>288</v>
      </c>
      <c r="F171" s="9" t="s">
        <v>20</v>
      </c>
      <c r="G171" s="12" t="s">
        <v>289</v>
      </c>
      <c r="H171" s="12">
        <v>53.1</v>
      </c>
      <c r="I171" s="12">
        <v>55.5</v>
      </c>
      <c r="J171" s="12">
        <v>60.5</v>
      </c>
      <c r="K171" s="12"/>
      <c r="L171" s="26">
        <f t="shared" si="3"/>
        <v>27.77</v>
      </c>
      <c r="M171" s="12" t="s">
        <v>21</v>
      </c>
      <c r="N171" s="12" t="s">
        <v>35</v>
      </c>
      <c r="O171" s="9"/>
      <c r="P171" s="10"/>
    </row>
    <row r="172" spans="1:16" ht="30" customHeight="1">
      <c r="A172" s="62"/>
      <c r="B172" s="43" t="s">
        <v>290</v>
      </c>
      <c r="C172" s="43">
        <v>1</v>
      </c>
      <c r="D172" s="9">
        <v>1</v>
      </c>
      <c r="E172" s="9" t="s">
        <v>291</v>
      </c>
      <c r="F172" s="9" t="s">
        <v>292</v>
      </c>
      <c r="G172" s="9" t="s">
        <v>293</v>
      </c>
      <c r="H172" s="9">
        <v>50.9</v>
      </c>
      <c r="I172" s="9">
        <v>50.5</v>
      </c>
      <c r="J172" s="9">
        <v>68.5</v>
      </c>
      <c r="K172" s="9"/>
      <c r="L172" s="26">
        <f t="shared" si="3"/>
        <v>27.130000000000003</v>
      </c>
      <c r="M172" s="9" t="s">
        <v>294</v>
      </c>
      <c r="N172" s="9" t="s">
        <v>295</v>
      </c>
      <c r="O172" s="9"/>
      <c r="P172" s="10"/>
    </row>
    <row r="173" spans="1:16" ht="30" customHeight="1">
      <c r="A173" s="62"/>
      <c r="B173" s="43"/>
      <c r="C173" s="43"/>
      <c r="D173" s="9">
        <v>2</v>
      </c>
      <c r="E173" s="9" t="s">
        <v>296</v>
      </c>
      <c r="F173" s="9" t="s">
        <v>292</v>
      </c>
      <c r="G173" s="9" t="s">
        <v>297</v>
      </c>
      <c r="H173" s="9">
        <v>56.5</v>
      </c>
      <c r="I173" s="9">
        <v>46</v>
      </c>
      <c r="J173" s="9">
        <v>62.5</v>
      </c>
      <c r="K173" s="9"/>
      <c r="L173" s="26">
        <f t="shared" si="3"/>
        <v>26.75</v>
      </c>
      <c r="M173" s="9" t="s">
        <v>673</v>
      </c>
      <c r="N173" s="9" t="s">
        <v>298</v>
      </c>
      <c r="O173" s="9"/>
      <c r="P173" s="10"/>
    </row>
    <row r="174" spans="1:16" ht="30" customHeight="1">
      <c r="A174" s="62"/>
      <c r="B174" s="43"/>
      <c r="C174" s="43"/>
      <c r="D174" s="9">
        <v>3</v>
      </c>
      <c r="E174" s="9" t="s">
        <v>299</v>
      </c>
      <c r="F174" s="9" t="s">
        <v>292</v>
      </c>
      <c r="G174" s="9" t="s">
        <v>300</v>
      </c>
      <c r="H174" s="9">
        <v>46.1</v>
      </c>
      <c r="I174" s="9">
        <v>52.5</v>
      </c>
      <c r="J174" s="9">
        <v>67</v>
      </c>
      <c r="K174" s="9"/>
      <c r="L174" s="26">
        <f t="shared" si="3"/>
        <v>26.419999999999998</v>
      </c>
      <c r="M174" s="9" t="s">
        <v>301</v>
      </c>
      <c r="N174" s="9" t="s">
        <v>302</v>
      </c>
      <c r="O174" s="9"/>
      <c r="P174" s="10"/>
    </row>
    <row r="175" spans="1:16" ht="30" customHeight="1">
      <c r="A175" s="62" t="s">
        <v>710</v>
      </c>
      <c r="B175" s="43">
        <v>2006014001</v>
      </c>
      <c r="C175" s="43">
        <v>1</v>
      </c>
      <c r="D175" s="9">
        <v>1</v>
      </c>
      <c r="E175" s="9" t="s">
        <v>711</v>
      </c>
      <c r="F175" s="9" t="s">
        <v>17</v>
      </c>
      <c r="G175" s="9">
        <v>10330053011</v>
      </c>
      <c r="H175" s="9">
        <v>52.5</v>
      </c>
      <c r="I175" s="9">
        <v>49.5</v>
      </c>
      <c r="J175" s="9">
        <v>63.5</v>
      </c>
      <c r="K175" s="9">
        <v>0</v>
      </c>
      <c r="L175" s="26">
        <f t="shared" si="3"/>
        <v>26.75</v>
      </c>
      <c r="M175" s="9" t="s">
        <v>712</v>
      </c>
      <c r="N175" s="9" t="s">
        <v>713</v>
      </c>
      <c r="O175" s="9" t="s">
        <v>714</v>
      </c>
      <c r="P175" s="10"/>
    </row>
    <row r="176" spans="1:16" ht="30" customHeight="1">
      <c r="A176" s="60"/>
      <c r="B176" s="43"/>
      <c r="C176" s="43"/>
      <c r="D176" s="9">
        <v>2</v>
      </c>
      <c r="E176" s="9" t="s">
        <v>715</v>
      </c>
      <c r="F176" s="9" t="s">
        <v>17</v>
      </c>
      <c r="G176" s="9">
        <v>10330225723</v>
      </c>
      <c r="H176" s="9">
        <v>43.7</v>
      </c>
      <c r="I176" s="9">
        <v>51</v>
      </c>
      <c r="J176" s="9">
        <v>76</v>
      </c>
      <c r="K176" s="9">
        <v>0</v>
      </c>
      <c r="L176" s="26">
        <f t="shared" si="3"/>
        <v>26.54</v>
      </c>
      <c r="M176" s="9" t="s">
        <v>716</v>
      </c>
      <c r="N176" s="9" t="s">
        <v>564</v>
      </c>
      <c r="O176" s="9" t="s">
        <v>18</v>
      </c>
      <c r="P176" s="10"/>
    </row>
    <row r="177" spans="1:16" ht="30" customHeight="1">
      <c r="A177" s="60"/>
      <c r="B177" s="43"/>
      <c r="C177" s="43"/>
      <c r="D177" s="9">
        <v>3</v>
      </c>
      <c r="E177" s="11" t="s">
        <v>717</v>
      </c>
      <c r="F177" s="9" t="s">
        <v>17</v>
      </c>
      <c r="G177" s="9">
        <v>10330227406</v>
      </c>
      <c r="H177" s="9">
        <v>43.5</v>
      </c>
      <c r="I177" s="9">
        <v>46</v>
      </c>
      <c r="J177" s="9">
        <v>85.5</v>
      </c>
      <c r="K177" s="9">
        <v>0</v>
      </c>
      <c r="L177" s="26">
        <f t="shared" si="3"/>
        <v>26.45</v>
      </c>
      <c r="M177" s="9" t="s">
        <v>24</v>
      </c>
      <c r="N177" s="9" t="s">
        <v>19</v>
      </c>
      <c r="O177" s="9" t="s">
        <v>18</v>
      </c>
      <c r="P177" s="10"/>
    </row>
    <row r="178" spans="1:16" ht="30" customHeight="1">
      <c r="A178" s="62" t="s">
        <v>718</v>
      </c>
      <c r="B178" s="43">
        <v>2006014002</v>
      </c>
      <c r="C178" s="43">
        <v>1</v>
      </c>
      <c r="D178" s="9">
        <v>1</v>
      </c>
      <c r="E178" s="9" t="s">
        <v>719</v>
      </c>
      <c r="F178" s="9" t="s">
        <v>20</v>
      </c>
      <c r="G178" s="9">
        <v>10330050502</v>
      </c>
      <c r="H178" s="9">
        <v>66.1</v>
      </c>
      <c r="I178" s="9">
        <v>46.5</v>
      </c>
      <c r="J178" s="9">
        <v>94</v>
      </c>
      <c r="K178" s="9">
        <v>0</v>
      </c>
      <c r="L178" s="26">
        <f t="shared" si="3"/>
        <v>31.919999999999995</v>
      </c>
      <c r="M178" s="9" t="s">
        <v>21</v>
      </c>
      <c r="N178" s="9" t="s">
        <v>720</v>
      </c>
      <c r="O178" s="9" t="s">
        <v>721</v>
      </c>
      <c r="P178" s="10"/>
    </row>
    <row r="179" spans="1:16" ht="30" customHeight="1">
      <c r="A179" s="62"/>
      <c r="B179" s="43"/>
      <c r="C179" s="43"/>
      <c r="D179" s="9">
        <v>2</v>
      </c>
      <c r="E179" s="9" t="s">
        <v>722</v>
      </c>
      <c r="F179" s="9" t="s">
        <v>17</v>
      </c>
      <c r="G179" s="9">
        <v>10330065103</v>
      </c>
      <c r="H179" s="9">
        <v>46</v>
      </c>
      <c r="I179" s="9">
        <v>50</v>
      </c>
      <c r="J179" s="9">
        <v>70.5</v>
      </c>
      <c r="K179" s="9">
        <v>0</v>
      </c>
      <c r="L179" s="26">
        <f t="shared" si="3"/>
        <v>26.25</v>
      </c>
      <c r="M179" s="9" t="s">
        <v>723</v>
      </c>
      <c r="N179" s="9" t="s">
        <v>724</v>
      </c>
      <c r="O179" s="9" t="s">
        <v>18</v>
      </c>
      <c r="P179" s="10"/>
    </row>
    <row r="180" spans="1:16" ht="30" customHeight="1">
      <c r="A180" s="62"/>
      <c r="B180" s="43"/>
      <c r="C180" s="43"/>
      <c r="D180" s="9">
        <v>3</v>
      </c>
      <c r="E180" s="9" t="s">
        <v>725</v>
      </c>
      <c r="F180" s="9" t="s">
        <v>17</v>
      </c>
      <c r="G180" s="9">
        <v>10330054413</v>
      </c>
      <c r="H180" s="9">
        <v>44.3</v>
      </c>
      <c r="I180" s="9">
        <v>50.5</v>
      </c>
      <c r="J180" s="9">
        <v>57.5</v>
      </c>
      <c r="K180" s="9">
        <v>0</v>
      </c>
      <c r="L180" s="26">
        <f t="shared" si="3"/>
        <v>24.71</v>
      </c>
      <c r="M180" s="9" t="s">
        <v>574</v>
      </c>
      <c r="N180" s="9" t="s">
        <v>724</v>
      </c>
      <c r="O180" s="9" t="s">
        <v>18</v>
      </c>
      <c r="P180" s="10"/>
    </row>
    <row r="181" spans="1:16" ht="30" customHeight="1">
      <c r="A181" s="62" t="s">
        <v>726</v>
      </c>
      <c r="B181" s="43">
        <v>2006014003</v>
      </c>
      <c r="C181" s="43">
        <v>1</v>
      </c>
      <c r="D181" s="9">
        <v>1</v>
      </c>
      <c r="E181" s="9" t="s">
        <v>727</v>
      </c>
      <c r="F181" s="9" t="s">
        <v>17</v>
      </c>
      <c r="G181" s="9">
        <v>10330051630</v>
      </c>
      <c r="H181" s="9">
        <v>53.1</v>
      </c>
      <c r="I181" s="9">
        <v>52.5</v>
      </c>
      <c r="J181" s="9">
        <v>54</v>
      </c>
      <c r="K181" s="9">
        <v>0</v>
      </c>
      <c r="L181" s="26">
        <f t="shared" si="3"/>
        <v>26.520000000000003</v>
      </c>
      <c r="M181" s="9" t="s">
        <v>728</v>
      </c>
      <c r="N181" s="9" t="s">
        <v>729</v>
      </c>
      <c r="O181" s="9" t="s">
        <v>730</v>
      </c>
      <c r="P181" s="10"/>
    </row>
    <row r="182" spans="1:16" ht="30" customHeight="1">
      <c r="A182" s="62"/>
      <c r="B182" s="43"/>
      <c r="C182" s="43"/>
      <c r="D182" s="9">
        <v>2</v>
      </c>
      <c r="E182" s="9" t="s">
        <v>731</v>
      </c>
      <c r="F182" s="9" t="s">
        <v>17</v>
      </c>
      <c r="G182" s="9">
        <v>10330062625</v>
      </c>
      <c r="H182" s="9">
        <v>53.4</v>
      </c>
      <c r="I182" s="9">
        <v>44.5</v>
      </c>
      <c r="J182" s="9">
        <v>65.5</v>
      </c>
      <c r="K182" s="9">
        <v>0</v>
      </c>
      <c r="L182" s="26">
        <f t="shared" si="3"/>
        <v>26.130000000000003</v>
      </c>
      <c r="M182" s="9" t="s">
        <v>665</v>
      </c>
      <c r="N182" s="9" t="s">
        <v>732</v>
      </c>
      <c r="O182" s="9" t="s">
        <v>733</v>
      </c>
      <c r="P182" s="10"/>
    </row>
    <row r="183" spans="1:16" ht="30" customHeight="1">
      <c r="A183" s="62"/>
      <c r="B183" s="43"/>
      <c r="C183" s="43"/>
      <c r="D183" s="9">
        <v>3</v>
      </c>
      <c r="E183" s="9" t="s">
        <v>734</v>
      </c>
      <c r="F183" s="9" t="s">
        <v>17</v>
      </c>
      <c r="G183" s="9">
        <v>10330050313</v>
      </c>
      <c r="H183" s="9">
        <v>51.8</v>
      </c>
      <c r="I183" s="9">
        <v>44.5</v>
      </c>
      <c r="J183" s="9">
        <v>64</v>
      </c>
      <c r="K183" s="9">
        <v>0</v>
      </c>
      <c r="L183" s="26">
        <f t="shared" si="3"/>
        <v>25.659999999999997</v>
      </c>
      <c r="M183" s="9" t="s">
        <v>735</v>
      </c>
      <c r="N183" s="9" t="s">
        <v>736</v>
      </c>
      <c r="O183" s="9" t="s">
        <v>18</v>
      </c>
      <c r="P183" s="10"/>
    </row>
    <row r="184" spans="1:16" ht="30" customHeight="1">
      <c r="A184" s="62" t="s">
        <v>737</v>
      </c>
      <c r="B184" s="43">
        <v>2006014004</v>
      </c>
      <c r="C184" s="43">
        <v>1</v>
      </c>
      <c r="D184" s="9">
        <v>1</v>
      </c>
      <c r="E184" s="9" t="s">
        <v>738</v>
      </c>
      <c r="F184" s="9" t="s">
        <v>17</v>
      </c>
      <c r="G184" s="9">
        <v>10330065724</v>
      </c>
      <c r="H184" s="9">
        <v>64.2</v>
      </c>
      <c r="I184" s="9">
        <v>45</v>
      </c>
      <c r="J184" s="9">
        <v>67.5</v>
      </c>
      <c r="K184" s="9">
        <v>0</v>
      </c>
      <c r="L184" s="26">
        <f t="shared" si="3"/>
        <v>28.590000000000003</v>
      </c>
      <c r="M184" s="9" t="s">
        <v>739</v>
      </c>
      <c r="N184" s="9" t="s">
        <v>22</v>
      </c>
      <c r="O184" s="9" t="s">
        <v>740</v>
      </c>
      <c r="P184" s="10"/>
    </row>
    <row r="185" spans="1:16" ht="30" customHeight="1">
      <c r="A185" s="62"/>
      <c r="B185" s="43"/>
      <c r="C185" s="43"/>
      <c r="D185" s="9">
        <v>2</v>
      </c>
      <c r="E185" s="9" t="s">
        <v>741</v>
      </c>
      <c r="F185" s="9" t="s">
        <v>17</v>
      </c>
      <c r="G185" s="9">
        <v>10330227224</v>
      </c>
      <c r="H185" s="9">
        <v>58.6</v>
      </c>
      <c r="I185" s="9">
        <v>52</v>
      </c>
      <c r="J185" s="9">
        <v>61.5</v>
      </c>
      <c r="K185" s="9">
        <v>0</v>
      </c>
      <c r="L185" s="26">
        <f t="shared" si="3"/>
        <v>28.269999999999996</v>
      </c>
      <c r="M185" s="9" t="s">
        <v>742</v>
      </c>
      <c r="N185" s="9" t="s">
        <v>743</v>
      </c>
      <c r="O185" s="9" t="s">
        <v>744</v>
      </c>
      <c r="P185" s="10"/>
    </row>
    <row r="186" spans="1:16" ht="30" customHeight="1">
      <c r="A186" s="62"/>
      <c r="B186" s="43"/>
      <c r="C186" s="43"/>
      <c r="D186" s="9">
        <v>3</v>
      </c>
      <c r="E186" s="9" t="s">
        <v>745</v>
      </c>
      <c r="F186" s="9" t="s">
        <v>17</v>
      </c>
      <c r="G186" s="9">
        <v>10330043929</v>
      </c>
      <c r="H186" s="9">
        <v>59.6</v>
      </c>
      <c r="I186" s="9">
        <v>51</v>
      </c>
      <c r="J186" s="9">
        <v>52</v>
      </c>
      <c r="K186" s="9">
        <v>0</v>
      </c>
      <c r="L186" s="26">
        <f aca="true" t="shared" si="4" ref="L186:L198">SUM((H186+I186)/200*40+J186/100*10)</f>
        <v>27.319999999999997</v>
      </c>
      <c r="M186" s="9" t="s">
        <v>742</v>
      </c>
      <c r="N186" s="9" t="s">
        <v>743</v>
      </c>
      <c r="O186" s="9" t="s">
        <v>18</v>
      </c>
      <c r="P186" s="10"/>
    </row>
    <row r="187" spans="1:16" ht="30" customHeight="1">
      <c r="A187" s="62" t="s">
        <v>746</v>
      </c>
      <c r="B187" s="43">
        <v>2006014005</v>
      </c>
      <c r="C187" s="43">
        <v>1</v>
      </c>
      <c r="D187" s="9">
        <v>1</v>
      </c>
      <c r="E187" s="9" t="s">
        <v>747</v>
      </c>
      <c r="F187" s="9" t="s">
        <v>17</v>
      </c>
      <c r="G187" s="9">
        <v>10330220817</v>
      </c>
      <c r="H187" s="9">
        <v>61.3</v>
      </c>
      <c r="I187" s="9">
        <v>55</v>
      </c>
      <c r="J187" s="9">
        <v>55.5</v>
      </c>
      <c r="K187" s="9">
        <v>0</v>
      </c>
      <c r="L187" s="26">
        <f t="shared" si="4"/>
        <v>28.810000000000002</v>
      </c>
      <c r="M187" s="9" t="s">
        <v>748</v>
      </c>
      <c r="N187" s="9" t="s">
        <v>749</v>
      </c>
      <c r="O187" s="9" t="s">
        <v>18</v>
      </c>
      <c r="P187" s="10"/>
    </row>
    <row r="188" spans="1:16" ht="30" customHeight="1">
      <c r="A188" s="62"/>
      <c r="B188" s="43"/>
      <c r="C188" s="43"/>
      <c r="D188" s="9">
        <v>2</v>
      </c>
      <c r="E188" s="9" t="s">
        <v>750</v>
      </c>
      <c r="F188" s="9" t="s">
        <v>17</v>
      </c>
      <c r="G188" s="9">
        <v>10330224221</v>
      </c>
      <c r="H188" s="9">
        <v>49.1</v>
      </c>
      <c r="I188" s="9">
        <v>55.5</v>
      </c>
      <c r="J188" s="9">
        <v>77.5</v>
      </c>
      <c r="K188" s="9">
        <v>0</v>
      </c>
      <c r="L188" s="26">
        <f t="shared" si="4"/>
        <v>28.67</v>
      </c>
      <c r="M188" s="9" t="s">
        <v>751</v>
      </c>
      <c r="N188" s="9" t="s">
        <v>749</v>
      </c>
      <c r="O188" s="9" t="s">
        <v>752</v>
      </c>
      <c r="P188" s="10"/>
    </row>
    <row r="189" spans="1:16" ht="30" customHeight="1">
      <c r="A189" s="62"/>
      <c r="B189" s="43"/>
      <c r="C189" s="43"/>
      <c r="D189" s="9">
        <v>3</v>
      </c>
      <c r="E189" s="9" t="s">
        <v>753</v>
      </c>
      <c r="F189" s="9" t="s">
        <v>17</v>
      </c>
      <c r="G189" s="9">
        <v>10330041115</v>
      </c>
      <c r="H189" s="9">
        <v>57.3</v>
      </c>
      <c r="I189" s="9">
        <v>50</v>
      </c>
      <c r="J189" s="9">
        <v>62.5</v>
      </c>
      <c r="K189" s="9">
        <v>0</v>
      </c>
      <c r="L189" s="26">
        <f t="shared" si="4"/>
        <v>27.71</v>
      </c>
      <c r="M189" s="9" t="s">
        <v>754</v>
      </c>
      <c r="N189" s="9" t="s">
        <v>755</v>
      </c>
      <c r="O189" s="9" t="s">
        <v>756</v>
      </c>
      <c r="P189" s="10"/>
    </row>
    <row r="190" spans="1:16" ht="30" customHeight="1">
      <c r="A190" s="74" t="s">
        <v>303</v>
      </c>
      <c r="B190" s="65" t="s">
        <v>304</v>
      </c>
      <c r="C190" s="64">
        <v>1</v>
      </c>
      <c r="D190" s="24">
        <v>1</v>
      </c>
      <c r="E190" s="24" t="s">
        <v>305</v>
      </c>
      <c r="F190" s="24" t="s">
        <v>292</v>
      </c>
      <c r="G190" s="24" t="s">
        <v>306</v>
      </c>
      <c r="H190" s="24">
        <v>48.8</v>
      </c>
      <c r="I190" s="24">
        <v>44</v>
      </c>
      <c r="J190" s="24">
        <v>80.5</v>
      </c>
      <c r="K190" s="24"/>
      <c r="L190" s="26">
        <f t="shared" si="4"/>
        <v>26.61</v>
      </c>
      <c r="M190" s="24" t="s">
        <v>21</v>
      </c>
      <c r="N190" s="24" t="s">
        <v>35</v>
      </c>
      <c r="O190" s="24"/>
      <c r="P190" s="10"/>
    </row>
    <row r="191" spans="1:16" ht="30" customHeight="1">
      <c r="A191" s="74"/>
      <c r="B191" s="65"/>
      <c r="C191" s="64"/>
      <c r="D191" s="24">
        <v>2</v>
      </c>
      <c r="E191" s="24" t="s">
        <v>307</v>
      </c>
      <c r="F191" s="24" t="s">
        <v>292</v>
      </c>
      <c r="G191" s="24" t="s">
        <v>308</v>
      </c>
      <c r="H191" s="24">
        <v>43.2</v>
      </c>
      <c r="I191" s="24">
        <v>44</v>
      </c>
      <c r="J191" s="24">
        <v>87.5</v>
      </c>
      <c r="K191" s="24"/>
      <c r="L191" s="26">
        <f t="shared" si="4"/>
        <v>26.19</v>
      </c>
      <c r="M191" s="24" t="s">
        <v>21</v>
      </c>
      <c r="N191" s="24" t="s">
        <v>35</v>
      </c>
      <c r="O191" s="24"/>
      <c r="P191" s="10"/>
    </row>
    <row r="192" spans="1:16" ht="30" customHeight="1">
      <c r="A192" s="74"/>
      <c r="B192" s="65"/>
      <c r="C192" s="64"/>
      <c r="D192" s="24">
        <v>3</v>
      </c>
      <c r="E192" s="24" t="s">
        <v>309</v>
      </c>
      <c r="F192" s="24" t="s">
        <v>292</v>
      </c>
      <c r="G192" s="24" t="s">
        <v>310</v>
      </c>
      <c r="H192" s="24">
        <v>47.1</v>
      </c>
      <c r="I192" s="24">
        <v>41.5</v>
      </c>
      <c r="J192" s="24">
        <v>66</v>
      </c>
      <c r="K192" s="24"/>
      <c r="L192" s="26">
        <f t="shared" si="4"/>
        <v>24.32</v>
      </c>
      <c r="M192" s="24" t="s">
        <v>187</v>
      </c>
      <c r="N192" s="24" t="s">
        <v>311</v>
      </c>
      <c r="O192" s="24" t="s">
        <v>312</v>
      </c>
      <c r="P192" s="10"/>
    </row>
    <row r="193" spans="1:16" ht="30" customHeight="1">
      <c r="A193" s="60" t="s">
        <v>757</v>
      </c>
      <c r="B193" s="44">
        <v>2006017001</v>
      </c>
      <c r="C193" s="44">
        <v>1</v>
      </c>
      <c r="D193" s="15">
        <v>1</v>
      </c>
      <c r="E193" s="15" t="s">
        <v>758</v>
      </c>
      <c r="F193" s="15" t="s">
        <v>20</v>
      </c>
      <c r="G193" s="15">
        <v>10330051728</v>
      </c>
      <c r="H193" s="15">
        <v>59.4</v>
      </c>
      <c r="I193" s="15">
        <v>49.5</v>
      </c>
      <c r="J193" s="15">
        <v>69.5</v>
      </c>
      <c r="K193" s="15"/>
      <c r="L193" s="26">
        <f t="shared" si="4"/>
        <v>28.73</v>
      </c>
      <c r="M193" s="15" t="s">
        <v>24</v>
      </c>
      <c r="N193" s="15" t="s">
        <v>759</v>
      </c>
      <c r="O193" s="15" t="s">
        <v>18</v>
      </c>
      <c r="P193" s="16"/>
    </row>
    <row r="194" spans="1:16" ht="30" customHeight="1">
      <c r="A194" s="60"/>
      <c r="B194" s="44"/>
      <c r="C194" s="44"/>
      <c r="D194" s="15">
        <v>2</v>
      </c>
      <c r="E194" s="15" t="s">
        <v>760</v>
      </c>
      <c r="F194" s="15" t="s">
        <v>20</v>
      </c>
      <c r="G194" s="15">
        <v>10330064130</v>
      </c>
      <c r="H194" s="15">
        <v>46.8</v>
      </c>
      <c r="I194" s="15">
        <v>55</v>
      </c>
      <c r="J194" s="15">
        <v>80</v>
      </c>
      <c r="K194" s="15"/>
      <c r="L194" s="26">
        <f t="shared" si="4"/>
        <v>28.36</v>
      </c>
      <c r="M194" s="15" t="s">
        <v>642</v>
      </c>
      <c r="N194" s="15" t="s">
        <v>761</v>
      </c>
      <c r="O194" s="15" t="s">
        <v>762</v>
      </c>
      <c r="P194" s="16"/>
    </row>
    <row r="195" spans="1:16" ht="30" customHeight="1">
      <c r="A195" s="60"/>
      <c r="B195" s="44"/>
      <c r="C195" s="44"/>
      <c r="D195" s="15">
        <v>3</v>
      </c>
      <c r="E195" s="15" t="s">
        <v>763</v>
      </c>
      <c r="F195" s="15" t="s">
        <v>17</v>
      </c>
      <c r="G195" s="15">
        <v>10330050823</v>
      </c>
      <c r="H195" s="15">
        <v>50.4</v>
      </c>
      <c r="I195" s="15">
        <v>58</v>
      </c>
      <c r="J195" s="15">
        <v>57.5</v>
      </c>
      <c r="K195" s="15"/>
      <c r="L195" s="26">
        <f t="shared" si="4"/>
        <v>27.43</v>
      </c>
      <c r="M195" s="15" t="s">
        <v>764</v>
      </c>
      <c r="N195" s="15" t="s">
        <v>759</v>
      </c>
      <c r="O195" s="15" t="s">
        <v>18</v>
      </c>
      <c r="P195" s="16"/>
    </row>
    <row r="196" spans="1:16" ht="30" customHeight="1">
      <c r="A196" s="60" t="s">
        <v>765</v>
      </c>
      <c r="B196" s="44">
        <v>2006018002</v>
      </c>
      <c r="C196" s="44">
        <v>1</v>
      </c>
      <c r="D196" s="15">
        <v>1</v>
      </c>
      <c r="E196" s="15" t="s">
        <v>623</v>
      </c>
      <c r="F196" s="15" t="s">
        <v>20</v>
      </c>
      <c r="G196" s="15">
        <v>10330053629</v>
      </c>
      <c r="H196" s="15">
        <v>56.3</v>
      </c>
      <c r="I196" s="15">
        <v>49.5</v>
      </c>
      <c r="J196" s="15">
        <v>85.5</v>
      </c>
      <c r="K196" s="15"/>
      <c r="L196" s="26">
        <f t="shared" si="4"/>
        <v>29.71</v>
      </c>
      <c r="M196" s="15" t="s">
        <v>24</v>
      </c>
      <c r="N196" s="15" t="s">
        <v>624</v>
      </c>
      <c r="O196" s="15" t="s">
        <v>18</v>
      </c>
      <c r="P196" s="16"/>
    </row>
    <row r="197" spans="1:16" ht="30" customHeight="1">
      <c r="A197" s="60"/>
      <c r="B197" s="44"/>
      <c r="C197" s="44"/>
      <c r="D197" s="15">
        <v>2</v>
      </c>
      <c r="E197" s="15" t="s">
        <v>625</v>
      </c>
      <c r="F197" s="15" t="s">
        <v>17</v>
      </c>
      <c r="G197" s="15">
        <v>10330061902</v>
      </c>
      <c r="H197" s="15">
        <v>56.2</v>
      </c>
      <c r="I197" s="15">
        <v>45</v>
      </c>
      <c r="J197" s="15">
        <v>73</v>
      </c>
      <c r="K197" s="15"/>
      <c r="L197" s="26">
        <f t="shared" si="4"/>
        <v>27.540000000000003</v>
      </c>
      <c r="M197" s="15" t="s">
        <v>24</v>
      </c>
      <c r="N197" s="15" t="s">
        <v>19</v>
      </c>
      <c r="O197" s="15" t="s">
        <v>626</v>
      </c>
      <c r="P197" s="16"/>
    </row>
    <row r="198" spans="1:16" ht="30" customHeight="1">
      <c r="A198" s="60"/>
      <c r="B198" s="44"/>
      <c r="C198" s="44"/>
      <c r="D198" s="15">
        <v>3</v>
      </c>
      <c r="E198" s="15" t="s">
        <v>627</v>
      </c>
      <c r="F198" s="15" t="s">
        <v>17</v>
      </c>
      <c r="G198" s="15">
        <v>10330065627</v>
      </c>
      <c r="H198" s="15">
        <v>57.2</v>
      </c>
      <c r="I198" s="15">
        <v>47.5</v>
      </c>
      <c r="J198" s="15">
        <v>66</v>
      </c>
      <c r="K198" s="15"/>
      <c r="L198" s="26">
        <f t="shared" si="4"/>
        <v>27.54</v>
      </c>
      <c r="M198" s="15" t="s">
        <v>387</v>
      </c>
      <c r="N198" s="15" t="s">
        <v>19</v>
      </c>
      <c r="O198" s="15" t="s">
        <v>628</v>
      </c>
      <c r="P198" s="16"/>
    </row>
    <row r="199" spans="1:16" ht="30" customHeight="1">
      <c r="A199" s="60" t="s">
        <v>617</v>
      </c>
      <c r="B199" s="66" t="s">
        <v>609</v>
      </c>
      <c r="C199" s="44">
        <v>1</v>
      </c>
      <c r="D199" s="15">
        <v>1</v>
      </c>
      <c r="E199" s="17" t="s">
        <v>610</v>
      </c>
      <c r="F199" s="15" t="s">
        <v>17</v>
      </c>
      <c r="G199" s="17" t="s">
        <v>611</v>
      </c>
      <c r="H199" s="17">
        <v>53</v>
      </c>
      <c r="I199" s="17">
        <v>53</v>
      </c>
      <c r="J199" s="17">
        <v>61</v>
      </c>
      <c r="K199" s="15"/>
      <c r="L199" s="26">
        <f aca="true" t="shared" si="5" ref="L199:L223">SUM((H199+I199)/200*40+J199/100*10)</f>
        <v>27.300000000000004</v>
      </c>
      <c r="M199" s="17" t="s">
        <v>612</v>
      </c>
      <c r="N199" s="17" t="s">
        <v>358</v>
      </c>
      <c r="O199" s="15"/>
      <c r="P199" s="36" t="s">
        <v>802</v>
      </c>
    </row>
    <row r="200" spans="1:16" ht="30" customHeight="1">
      <c r="A200" s="60"/>
      <c r="B200" s="67"/>
      <c r="C200" s="44"/>
      <c r="D200" s="15">
        <v>2</v>
      </c>
      <c r="E200" s="17" t="s">
        <v>613</v>
      </c>
      <c r="F200" s="15" t="s">
        <v>17</v>
      </c>
      <c r="G200" s="17" t="s">
        <v>614</v>
      </c>
      <c r="H200" s="17">
        <v>56.3</v>
      </c>
      <c r="I200" s="17">
        <v>44</v>
      </c>
      <c r="J200" s="17">
        <v>56.5</v>
      </c>
      <c r="K200" s="15"/>
      <c r="L200" s="26">
        <f t="shared" si="5"/>
        <v>25.709999999999997</v>
      </c>
      <c r="M200" s="17" t="s">
        <v>21</v>
      </c>
      <c r="N200" s="17" t="s">
        <v>35</v>
      </c>
      <c r="O200" s="15"/>
      <c r="P200" s="58"/>
    </row>
    <row r="201" spans="1:16" ht="30" customHeight="1">
      <c r="A201" s="60"/>
      <c r="B201" s="68"/>
      <c r="C201" s="19"/>
      <c r="D201" s="19"/>
      <c r="E201" s="20"/>
      <c r="F201" s="19"/>
      <c r="G201" s="20"/>
      <c r="H201" s="20"/>
      <c r="I201" s="20"/>
      <c r="J201" s="20"/>
      <c r="K201" s="19"/>
      <c r="L201" s="26"/>
      <c r="M201" s="20"/>
      <c r="N201" s="20"/>
      <c r="O201" s="33"/>
      <c r="P201" s="58"/>
    </row>
    <row r="202" spans="1:16" ht="30" customHeight="1">
      <c r="A202" s="63" t="s">
        <v>142</v>
      </c>
      <c r="B202" s="65" t="s">
        <v>143</v>
      </c>
      <c r="C202" s="64">
        <v>1</v>
      </c>
      <c r="D202" s="28">
        <v>1</v>
      </c>
      <c r="E202" s="28" t="s">
        <v>144</v>
      </c>
      <c r="F202" s="24" t="s">
        <v>17</v>
      </c>
      <c r="G202" s="28" t="s">
        <v>145</v>
      </c>
      <c r="H202" s="28">
        <v>56.7</v>
      </c>
      <c r="I202" s="28">
        <v>41</v>
      </c>
      <c r="J202" s="28">
        <v>72</v>
      </c>
      <c r="K202" s="28"/>
      <c r="L202" s="26">
        <f t="shared" si="5"/>
        <v>26.74</v>
      </c>
      <c r="M202" s="28" t="s">
        <v>146</v>
      </c>
      <c r="N202" s="28" t="s">
        <v>35</v>
      </c>
      <c r="O202" s="28" t="s">
        <v>47</v>
      </c>
      <c r="P202" s="59" t="s">
        <v>802</v>
      </c>
    </row>
    <row r="203" spans="1:16" ht="30" customHeight="1">
      <c r="A203" s="63"/>
      <c r="B203" s="65"/>
      <c r="C203" s="65"/>
      <c r="D203" s="28">
        <v>3</v>
      </c>
      <c r="E203" s="28" t="s">
        <v>147</v>
      </c>
      <c r="F203" s="24" t="s">
        <v>17</v>
      </c>
      <c r="G203" s="28" t="s">
        <v>148</v>
      </c>
      <c r="H203" s="28">
        <v>31</v>
      </c>
      <c r="I203" s="28">
        <v>45</v>
      </c>
      <c r="J203" s="28">
        <v>57.5</v>
      </c>
      <c r="K203" s="28"/>
      <c r="L203" s="26">
        <f t="shared" si="5"/>
        <v>20.95</v>
      </c>
      <c r="M203" s="28" t="s">
        <v>21</v>
      </c>
      <c r="N203" s="28" t="s">
        <v>149</v>
      </c>
      <c r="O203" s="28" t="s">
        <v>150</v>
      </c>
      <c r="P203" s="59"/>
    </row>
    <row r="204" spans="1:16" ht="30" customHeight="1">
      <c r="A204" s="63"/>
      <c r="B204" s="65"/>
      <c r="C204" s="65"/>
      <c r="D204" s="28"/>
      <c r="E204" s="28"/>
      <c r="F204" s="24"/>
      <c r="G204" s="28"/>
      <c r="H204" s="28"/>
      <c r="I204" s="28"/>
      <c r="J204" s="28"/>
      <c r="K204" s="28"/>
      <c r="L204" s="26"/>
      <c r="M204" s="28"/>
      <c r="N204" s="28"/>
      <c r="O204" s="28"/>
      <c r="P204" s="59"/>
    </row>
    <row r="205" spans="1:16" ht="30" customHeight="1">
      <c r="A205" s="60" t="s">
        <v>618</v>
      </c>
      <c r="B205" s="44">
        <v>2006018001</v>
      </c>
      <c r="C205" s="44">
        <v>1</v>
      </c>
      <c r="D205" s="15">
        <v>1</v>
      </c>
      <c r="E205" s="15" t="s">
        <v>619</v>
      </c>
      <c r="F205" s="15" t="s">
        <v>20</v>
      </c>
      <c r="G205" s="15">
        <v>10330056204</v>
      </c>
      <c r="H205" s="15">
        <v>61.1</v>
      </c>
      <c r="I205" s="15">
        <v>48.5</v>
      </c>
      <c r="J205" s="15">
        <v>61</v>
      </c>
      <c r="K205" s="15"/>
      <c r="L205" s="26">
        <f t="shared" si="5"/>
        <v>28.019999999999996</v>
      </c>
      <c r="M205" s="15" t="s">
        <v>620</v>
      </c>
      <c r="N205" s="15" t="s">
        <v>621</v>
      </c>
      <c r="O205" s="15" t="s">
        <v>47</v>
      </c>
      <c r="P205" s="36" t="s">
        <v>802</v>
      </c>
    </row>
    <row r="206" spans="1:16" ht="30" customHeight="1">
      <c r="A206" s="60"/>
      <c r="B206" s="44"/>
      <c r="C206" s="44"/>
      <c r="D206" s="15">
        <v>2</v>
      </c>
      <c r="E206" s="15" t="s">
        <v>622</v>
      </c>
      <c r="F206" s="15" t="s">
        <v>20</v>
      </c>
      <c r="G206" s="15">
        <v>10330065021</v>
      </c>
      <c r="H206" s="15">
        <v>49.7</v>
      </c>
      <c r="I206" s="15">
        <v>50.5</v>
      </c>
      <c r="J206" s="15">
        <v>74</v>
      </c>
      <c r="K206" s="15"/>
      <c r="L206" s="26">
        <f t="shared" si="5"/>
        <v>27.439999999999998</v>
      </c>
      <c r="M206" s="15" t="s">
        <v>490</v>
      </c>
      <c r="N206" s="15" t="s">
        <v>519</v>
      </c>
      <c r="O206" s="15" t="s">
        <v>47</v>
      </c>
      <c r="P206" s="36"/>
    </row>
    <row r="207" spans="1:16" ht="30" customHeight="1">
      <c r="A207" s="60"/>
      <c r="B207" s="44"/>
      <c r="C207" s="44"/>
      <c r="D207" s="15"/>
      <c r="E207" s="15"/>
      <c r="F207" s="15"/>
      <c r="G207" s="15"/>
      <c r="H207" s="15"/>
      <c r="I207" s="15"/>
      <c r="J207" s="15"/>
      <c r="K207" s="15"/>
      <c r="L207" s="26"/>
      <c r="M207" s="15"/>
      <c r="N207" s="15"/>
      <c r="O207" s="15"/>
      <c r="P207" s="36"/>
    </row>
    <row r="208" spans="1:16" ht="30" customHeight="1">
      <c r="A208" s="60" t="s">
        <v>502</v>
      </c>
      <c r="B208" s="44">
        <v>2006012007</v>
      </c>
      <c r="C208" s="48">
        <v>1</v>
      </c>
      <c r="D208" s="15">
        <v>1</v>
      </c>
      <c r="E208" s="17" t="s">
        <v>503</v>
      </c>
      <c r="F208" s="15" t="s">
        <v>20</v>
      </c>
      <c r="G208" s="17" t="s">
        <v>504</v>
      </c>
      <c r="H208" s="17">
        <v>53.2</v>
      </c>
      <c r="I208" s="17">
        <v>54.5</v>
      </c>
      <c r="J208" s="17">
        <v>51</v>
      </c>
      <c r="K208" s="15"/>
      <c r="L208" s="26">
        <f t="shared" si="5"/>
        <v>26.64</v>
      </c>
      <c r="M208" s="17" t="s">
        <v>505</v>
      </c>
      <c r="N208" s="17" t="s">
        <v>506</v>
      </c>
      <c r="O208" s="17" t="s">
        <v>47</v>
      </c>
      <c r="P208" s="36" t="s">
        <v>803</v>
      </c>
    </row>
    <row r="209" spans="1:16" ht="30" customHeight="1">
      <c r="A209" s="60"/>
      <c r="B209" s="44"/>
      <c r="C209" s="49"/>
      <c r="D209" s="15">
        <v>2</v>
      </c>
      <c r="E209" s="17" t="s">
        <v>507</v>
      </c>
      <c r="F209" s="15" t="s">
        <v>20</v>
      </c>
      <c r="G209" s="17" t="s">
        <v>508</v>
      </c>
      <c r="H209" s="17">
        <v>39.2</v>
      </c>
      <c r="I209" s="17">
        <v>47.5</v>
      </c>
      <c r="J209" s="17">
        <v>48.5</v>
      </c>
      <c r="K209" s="15"/>
      <c r="L209" s="26">
        <f t="shared" si="5"/>
        <v>22.189999999999998</v>
      </c>
      <c r="M209" s="17" t="s">
        <v>505</v>
      </c>
      <c r="N209" s="17" t="s">
        <v>506</v>
      </c>
      <c r="O209" s="17" t="s">
        <v>509</v>
      </c>
      <c r="P209" s="36"/>
    </row>
    <row r="210" spans="1:16" ht="30" customHeight="1">
      <c r="A210" s="60"/>
      <c r="B210" s="44"/>
      <c r="C210" s="50"/>
      <c r="D210" s="15"/>
      <c r="E210" s="17"/>
      <c r="F210" s="15"/>
      <c r="G210" s="17"/>
      <c r="H210" s="17"/>
      <c r="I210" s="17"/>
      <c r="J210" s="17"/>
      <c r="K210" s="15"/>
      <c r="L210" s="26"/>
      <c r="M210" s="17"/>
      <c r="N210" s="17"/>
      <c r="O210" s="17"/>
      <c r="P210" s="36"/>
    </row>
    <row r="211" spans="1:16" ht="30" customHeight="1">
      <c r="A211" s="60" t="s">
        <v>545</v>
      </c>
      <c r="B211" s="44">
        <v>2006007003</v>
      </c>
      <c r="C211" s="48">
        <v>1</v>
      </c>
      <c r="D211" s="15">
        <v>1</v>
      </c>
      <c r="E211" s="15" t="s">
        <v>645</v>
      </c>
      <c r="F211" s="15" t="s">
        <v>636</v>
      </c>
      <c r="G211" s="15">
        <v>10330052408</v>
      </c>
      <c r="H211" s="15">
        <v>51.8</v>
      </c>
      <c r="I211" s="15">
        <v>42</v>
      </c>
      <c r="J211" s="15">
        <v>77</v>
      </c>
      <c r="K211" s="15"/>
      <c r="L211" s="26">
        <f t="shared" si="5"/>
        <v>26.459999999999997</v>
      </c>
      <c r="M211" s="15" t="s">
        <v>646</v>
      </c>
      <c r="N211" s="15" t="s">
        <v>647</v>
      </c>
      <c r="O211" s="15" t="s">
        <v>648</v>
      </c>
      <c r="P211" s="37" t="s">
        <v>804</v>
      </c>
    </row>
    <row r="212" spans="1:16" ht="30" customHeight="1">
      <c r="A212" s="60"/>
      <c r="B212" s="44"/>
      <c r="C212" s="49"/>
      <c r="D212" s="15">
        <v>2</v>
      </c>
      <c r="E212" s="15" t="s">
        <v>649</v>
      </c>
      <c r="F212" s="15" t="s">
        <v>636</v>
      </c>
      <c r="G212" s="15">
        <v>10330066829</v>
      </c>
      <c r="H212" s="15">
        <v>38.8</v>
      </c>
      <c r="I212" s="15">
        <v>43</v>
      </c>
      <c r="J212" s="15">
        <v>64.5</v>
      </c>
      <c r="K212" s="15"/>
      <c r="L212" s="26">
        <f t="shared" si="5"/>
        <v>22.81</v>
      </c>
      <c r="M212" s="15" t="s">
        <v>637</v>
      </c>
      <c r="N212" s="15" t="s">
        <v>650</v>
      </c>
      <c r="O212" s="15"/>
      <c r="P212" s="38"/>
    </row>
    <row r="213" spans="1:16" ht="30" customHeight="1">
      <c r="A213" s="60"/>
      <c r="B213" s="44"/>
      <c r="C213" s="49"/>
      <c r="D213" s="15"/>
      <c r="E213" s="15"/>
      <c r="F213" s="15"/>
      <c r="G213" s="15"/>
      <c r="H213" s="15"/>
      <c r="I213" s="15"/>
      <c r="J213" s="15"/>
      <c r="K213" s="15"/>
      <c r="L213" s="26"/>
      <c r="M213" s="15"/>
      <c r="N213" s="15"/>
      <c r="O213" s="15"/>
      <c r="P213" s="38"/>
    </row>
    <row r="214" spans="1:16" ht="30" customHeight="1">
      <c r="A214" s="60" t="s">
        <v>705</v>
      </c>
      <c r="B214" s="69" t="s">
        <v>510</v>
      </c>
      <c r="C214" s="49"/>
      <c r="D214" s="15">
        <v>1</v>
      </c>
      <c r="E214" s="17" t="s">
        <v>511</v>
      </c>
      <c r="F214" s="15" t="s">
        <v>17</v>
      </c>
      <c r="G214" s="17" t="s">
        <v>512</v>
      </c>
      <c r="H214" s="17">
        <v>37.3</v>
      </c>
      <c r="I214" s="17">
        <v>43.5</v>
      </c>
      <c r="J214" s="17">
        <v>51</v>
      </c>
      <c r="K214" s="15"/>
      <c r="L214" s="26">
        <f t="shared" si="5"/>
        <v>21.259999999999998</v>
      </c>
      <c r="M214" s="17" t="s">
        <v>100</v>
      </c>
      <c r="N214" s="17" t="s">
        <v>513</v>
      </c>
      <c r="O214" s="17" t="s">
        <v>514</v>
      </c>
      <c r="P214" s="38"/>
    </row>
    <row r="215" spans="1:16" ht="30" customHeight="1">
      <c r="A215" s="60"/>
      <c r="B215" s="69"/>
      <c r="C215" s="49"/>
      <c r="D215" s="15"/>
      <c r="E215" s="17"/>
      <c r="F215" s="15"/>
      <c r="G215" s="17"/>
      <c r="H215" s="17"/>
      <c r="I215" s="17"/>
      <c r="J215" s="17"/>
      <c r="K215" s="15"/>
      <c r="L215" s="26"/>
      <c r="M215" s="17"/>
      <c r="N215" s="17"/>
      <c r="O215" s="17"/>
      <c r="P215" s="38"/>
    </row>
    <row r="216" spans="1:16" ht="30" customHeight="1">
      <c r="A216" s="60"/>
      <c r="B216" s="69"/>
      <c r="C216" s="50"/>
      <c r="D216" s="15"/>
      <c r="E216" s="17"/>
      <c r="F216" s="15"/>
      <c r="G216" s="17"/>
      <c r="H216" s="17"/>
      <c r="I216" s="17"/>
      <c r="J216" s="17"/>
      <c r="K216" s="15"/>
      <c r="L216" s="26"/>
      <c r="M216" s="17"/>
      <c r="N216" s="17"/>
      <c r="O216" s="17"/>
      <c r="P216" s="39"/>
    </row>
    <row r="217" spans="1:16" ht="30" customHeight="1">
      <c r="A217" s="61" t="s">
        <v>162</v>
      </c>
      <c r="B217" s="45" t="s">
        <v>173</v>
      </c>
      <c r="C217" s="45">
        <v>1</v>
      </c>
      <c r="D217" s="12">
        <v>1</v>
      </c>
      <c r="E217" s="12" t="s">
        <v>174</v>
      </c>
      <c r="F217" s="9" t="s">
        <v>809</v>
      </c>
      <c r="G217" s="12" t="s">
        <v>175</v>
      </c>
      <c r="H217" s="12">
        <v>61.7</v>
      </c>
      <c r="I217" s="12">
        <v>50.5</v>
      </c>
      <c r="J217" s="12">
        <v>64</v>
      </c>
      <c r="K217" s="9"/>
      <c r="L217" s="26">
        <f t="shared" si="5"/>
        <v>28.840000000000003</v>
      </c>
      <c r="M217" s="12" t="s">
        <v>176</v>
      </c>
      <c r="N217" s="12" t="s">
        <v>177</v>
      </c>
      <c r="O217" s="12" t="s">
        <v>47</v>
      </c>
      <c r="P217" s="40" t="s">
        <v>805</v>
      </c>
    </row>
    <row r="218" spans="1:16" ht="30" customHeight="1">
      <c r="A218" s="61"/>
      <c r="B218" s="46"/>
      <c r="C218" s="46"/>
      <c r="D218" s="12"/>
      <c r="E218" s="12"/>
      <c r="F218" s="12"/>
      <c r="G218" s="12"/>
      <c r="H218" s="12"/>
      <c r="I218" s="12"/>
      <c r="J218" s="12"/>
      <c r="K218" s="9"/>
      <c r="L218" s="26"/>
      <c r="M218" s="12"/>
      <c r="N218" s="12"/>
      <c r="O218" s="12"/>
      <c r="P218" s="41"/>
    </row>
    <row r="219" spans="1:16" ht="30" customHeight="1">
      <c r="A219" s="61"/>
      <c r="B219" s="47"/>
      <c r="C219" s="46"/>
      <c r="D219" s="12"/>
      <c r="E219" s="12"/>
      <c r="F219" s="12"/>
      <c r="G219" s="12"/>
      <c r="H219" s="12"/>
      <c r="I219" s="12"/>
      <c r="J219" s="12"/>
      <c r="K219" s="9"/>
      <c r="L219" s="26"/>
      <c r="M219" s="12"/>
      <c r="N219" s="12"/>
      <c r="O219" s="12"/>
      <c r="P219" s="41"/>
    </row>
    <row r="220" spans="1:16" ht="30" customHeight="1">
      <c r="A220" s="62" t="s">
        <v>663</v>
      </c>
      <c r="B220" s="43">
        <v>2006008002</v>
      </c>
      <c r="C220" s="46"/>
      <c r="D220" s="9">
        <v>1</v>
      </c>
      <c r="E220" s="9" t="s">
        <v>664</v>
      </c>
      <c r="F220" s="9" t="s">
        <v>17</v>
      </c>
      <c r="G220" s="9">
        <v>10330053417</v>
      </c>
      <c r="H220" s="9">
        <v>65.4</v>
      </c>
      <c r="I220" s="9">
        <v>51</v>
      </c>
      <c r="J220" s="9">
        <v>55</v>
      </c>
      <c r="K220" s="9"/>
      <c r="L220" s="26">
        <f t="shared" si="5"/>
        <v>28.78</v>
      </c>
      <c r="M220" s="9" t="s">
        <v>665</v>
      </c>
      <c r="N220" s="9" t="s">
        <v>666</v>
      </c>
      <c r="O220" s="9"/>
      <c r="P220" s="41"/>
    </row>
    <row r="221" spans="1:16" ht="30" customHeight="1">
      <c r="A221" s="62"/>
      <c r="B221" s="43"/>
      <c r="C221" s="46"/>
      <c r="D221" s="9"/>
      <c r="E221" s="9"/>
      <c r="F221" s="9"/>
      <c r="G221" s="9"/>
      <c r="H221" s="9"/>
      <c r="I221" s="9"/>
      <c r="J221" s="9"/>
      <c r="K221" s="9"/>
      <c r="L221" s="26"/>
      <c r="M221" s="9"/>
      <c r="N221" s="9"/>
      <c r="O221" s="9"/>
      <c r="P221" s="41"/>
    </row>
    <row r="222" spans="1:16" ht="30" customHeight="1">
      <c r="A222" s="62"/>
      <c r="B222" s="43"/>
      <c r="C222" s="46"/>
      <c r="D222" s="9"/>
      <c r="E222" s="9"/>
      <c r="F222" s="9"/>
      <c r="G222" s="9"/>
      <c r="H222" s="9"/>
      <c r="I222" s="9"/>
      <c r="J222" s="9"/>
      <c r="K222" s="9"/>
      <c r="L222" s="26"/>
      <c r="M222" s="9"/>
      <c r="N222" s="9"/>
      <c r="O222" s="9"/>
      <c r="P222" s="41"/>
    </row>
    <row r="223" spans="1:16" ht="30" customHeight="1">
      <c r="A223" s="60" t="s">
        <v>487</v>
      </c>
      <c r="B223" s="44">
        <v>2006012005</v>
      </c>
      <c r="C223" s="46"/>
      <c r="D223" s="15">
        <v>1</v>
      </c>
      <c r="E223" s="17" t="s">
        <v>488</v>
      </c>
      <c r="F223" s="15" t="s">
        <v>17</v>
      </c>
      <c r="G223" s="17" t="s">
        <v>489</v>
      </c>
      <c r="H223" s="17">
        <v>53.2</v>
      </c>
      <c r="I223" s="17">
        <v>51.5</v>
      </c>
      <c r="J223" s="17">
        <v>77.5</v>
      </c>
      <c r="K223" s="15"/>
      <c r="L223" s="26">
        <f t="shared" si="5"/>
        <v>28.689999999999998</v>
      </c>
      <c r="M223" s="17" t="s">
        <v>490</v>
      </c>
      <c r="N223" s="17" t="s">
        <v>46</v>
      </c>
      <c r="O223" s="17" t="s">
        <v>47</v>
      </c>
      <c r="P223" s="41"/>
    </row>
    <row r="224" spans="1:16" ht="30" customHeight="1">
      <c r="A224" s="60"/>
      <c r="B224" s="44"/>
      <c r="C224" s="46"/>
      <c r="D224" s="15"/>
      <c r="E224" s="17"/>
      <c r="F224" s="15"/>
      <c r="G224" s="17"/>
      <c r="H224" s="17"/>
      <c r="I224" s="17"/>
      <c r="J224" s="17"/>
      <c r="K224" s="15"/>
      <c r="L224" s="26"/>
      <c r="M224" s="17"/>
      <c r="N224" s="17"/>
      <c r="O224" s="34"/>
      <c r="P224" s="41"/>
    </row>
    <row r="225" spans="1:16" ht="30" customHeight="1">
      <c r="A225" s="60"/>
      <c r="B225" s="44"/>
      <c r="C225" s="47"/>
      <c r="D225" s="15"/>
      <c r="E225" s="17"/>
      <c r="F225" s="15"/>
      <c r="G225" s="17"/>
      <c r="H225" s="17"/>
      <c r="I225" s="17"/>
      <c r="J225" s="17"/>
      <c r="K225" s="15"/>
      <c r="L225" s="26"/>
      <c r="M225" s="17"/>
      <c r="N225" s="17"/>
      <c r="O225" s="35"/>
      <c r="P225" s="42"/>
    </row>
    <row r="226" spans="1:16" ht="45.75" customHeight="1" thickBot="1">
      <c r="A226" s="55" t="s">
        <v>766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7"/>
    </row>
    <row r="227" spans="1:3" ht="30" customHeight="1">
      <c r="A227" s="1"/>
      <c r="B227" s="1"/>
      <c r="C227" s="1"/>
    </row>
    <row r="228" spans="1:3" ht="30" customHeight="1">
      <c r="A228" s="1"/>
      <c r="B228" s="1"/>
      <c r="C228" s="1"/>
    </row>
    <row r="229" spans="1:3" ht="30" customHeight="1">
      <c r="A229" s="1"/>
      <c r="B229" s="1"/>
      <c r="C229" s="1"/>
    </row>
    <row r="230" spans="1:3" ht="30" customHeight="1">
      <c r="A230" s="1"/>
      <c r="B230" s="1"/>
      <c r="C230" s="1"/>
    </row>
    <row r="231" spans="1:3" ht="30" customHeight="1">
      <c r="A231" s="1"/>
      <c r="B231" s="1"/>
      <c r="C231" s="1"/>
    </row>
    <row r="232" spans="1:3" ht="30" customHeight="1">
      <c r="A232" s="1"/>
      <c r="B232" s="1"/>
      <c r="C232" s="1"/>
    </row>
    <row r="233" spans="1:3" ht="30" customHeight="1">
      <c r="A233" s="1"/>
      <c r="B233" s="1"/>
      <c r="C233" s="1"/>
    </row>
    <row r="234" spans="1:3" ht="30" customHeight="1">
      <c r="A234" s="1"/>
      <c r="B234" s="1"/>
      <c r="C234" s="1"/>
    </row>
    <row r="235" spans="1:3" ht="30" customHeight="1">
      <c r="A235" s="1"/>
      <c r="B235" s="1"/>
      <c r="C235" s="1"/>
    </row>
    <row r="236" spans="1:3" ht="30" customHeight="1">
      <c r="A236" s="1"/>
      <c r="B236" s="1"/>
      <c r="C236" s="1"/>
    </row>
    <row r="237" spans="1:3" ht="30" customHeight="1">
      <c r="A237" s="1"/>
      <c r="B237" s="1"/>
      <c r="C237" s="1"/>
    </row>
    <row r="238" spans="1:3" ht="30" customHeight="1">
      <c r="A238" s="1"/>
      <c r="B238" s="1"/>
      <c r="C238" s="1"/>
    </row>
    <row r="239" spans="1:3" ht="30" customHeight="1">
      <c r="A239" s="1"/>
      <c r="B239" s="1"/>
      <c r="C239" s="1"/>
    </row>
    <row r="240" spans="1:3" ht="30" customHeight="1">
      <c r="A240" s="1"/>
      <c r="B240" s="1"/>
      <c r="C240" s="1"/>
    </row>
    <row r="241" spans="1:3" ht="30" customHeight="1">
      <c r="A241" s="1"/>
      <c r="B241" s="1"/>
      <c r="C241" s="1"/>
    </row>
    <row r="242" spans="1:3" ht="30" customHeight="1">
      <c r="A242" s="1"/>
      <c r="B242" s="1"/>
      <c r="C242" s="1"/>
    </row>
    <row r="243" spans="1:3" ht="30" customHeight="1">
      <c r="A243" s="1"/>
      <c r="B243" s="1"/>
      <c r="C243" s="1"/>
    </row>
    <row r="244" spans="1:3" ht="30" customHeight="1">
      <c r="A244" s="1"/>
      <c r="B244" s="1"/>
      <c r="C244" s="1"/>
    </row>
  </sheetData>
  <sheetProtection/>
  <protectedRanges>
    <protectedRange sqref="E184" name="区域1_1_2_3"/>
  </protectedRanges>
  <mergeCells count="207">
    <mergeCell ref="C187:C189"/>
    <mergeCell ref="C16:C18"/>
    <mergeCell ref="C19:C21"/>
    <mergeCell ref="C184:C186"/>
    <mergeCell ref="C166:C168"/>
    <mergeCell ref="C160:C162"/>
    <mergeCell ref="C163:C165"/>
    <mergeCell ref="C175:C177"/>
    <mergeCell ref="C130:C132"/>
    <mergeCell ref="C148:C150"/>
    <mergeCell ref="A193:A195"/>
    <mergeCell ref="B193:B195"/>
    <mergeCell ref="C193:C195"/>
    <mergeCell ref="A16:A18"/>
    <mergeCell ref="A19:A21"/>
    <mergeCell ref="B16:B18"/>
    <mergeCell ref="B19:B21"/>
    <mergeCell ref="A22:A27"/>
    <mergeCell ref="A184:A186"/>
    <mergeCell ref="B184:B186"/>
    <mergeCell ref="B4:B6"/>
    <mergeCell ref="C4:C6"/>
    <mergeCell ref="K5:K6"/>
    <mergeCell ref="O4:O6"/>
    <mergeCell ref="P4:P6"/>
    <mergeCell ref="L5:L6"/>
    <mergeCell ref="H4:L4"/>
    <mergeCell ref="M4:M6"/>
    <mergeCell ref="N4:N6"/>
    <mergeCell ref="J5:J6"/>
    <mergeCell ref="A1:P1"/>
    <mergeCell ref="A2:P2"/>
    <mergeCell ref="A3:P3"/>
    <mergeCell ref="D4:D6"/>
    <mergeCell ref="E4:E6"/>
    <mergeCell ref="F4:F6"/>
    <mergeCell ref="G4:G6"/>
    <mergeCell ref="H5:H6"/>
    <mergeCell ref="I5:I6"/>
    <mergeCell ref="A4:A6"/>
    <mergeCell ref="A178:A180"/>
    <mergeCell ref="B178:B180"/>
    <mergeCell ref="C178:C180"/>
    <mergeCell ref="A112:A114"/>
    <mergeCell ref="B112:B114"/>
    <mergeCell ref="C112:C114"/>
    <mergeCell ref="B121:B129"/>
    <mergeCell ref="C121:C129"/>
    <mergeCell ref="A130:A132"/>
    <mergeCell ref="B130:B132"/>
    <mergeCell ref="A181:A183"/>
    <mergeCell ref="B181:B183"/>
    <mergeCell ref="C181:C183"/>
    <mergeCell ref="A115:A117"/>
    <mergeCell ref="B115:B117"/>
    <mergeCell ref="C115:C117"/>
    <mergeCell ref="A118:A120"/>
    <mergeCell ref="B118:B120"/>
    <mergeCell ref="C118:C120"/>
    <mergeCell ref="A121:A129"/>
    <mergeCell ref="P205:P207"/>
    <mergeCell ref="A133:A135"/>
    <mergeCell ref="B133:B135"/>
    <mergeCell ref="C133:C135"/>
    <mergeCell ref="A136:A138"/>
    <mergeCell ref="B136:B138"/>
    <mergeCell ref="C136:C138"/>
    <mergeCell ref="A145:A147"/>
    <mergeCell ref="B145:B147"/>
    <mergeCell ref="C145:C147"/>
    <mergeCell ref="A37:A39"/>
    <mergeCell ref="B37:B39"/>
    <mergeCell ref="A40:A45"/>
    <mergeCell ref="B40:B45"/>
    <mergeCell ref="B148:B150"/>
    <mergeCell ref="A139:A141"/>
    <mergeCell ref="B139:B141"/>
    <mergeCell ref="A142:A144"/>
    <mergeCell ref="B142:B144"/>
    <mergeCell ref="B88:B90"/>
    <mergeCell ref="C88:C90"/>
    <mergeCell ref="A46:A51"/>
    <mergeCell ref="B46:B51"/>
    <mergeCell ref="C46:C51"/>
    <mergeCell ref="A55:A57"/>
    <mergeCell ref="B55:B57"/>
    <mergeCell ref="A58:A69"/>
    <mergeCell ref="B58:B69"/>
    <mergeCell ref="A70:A72"/>
    <mergeCell ref="A109:A111"/>
    <mergeCell ref="B106:B108"/>
    <mergeCell ref="C106:C108"/>
    <mergeCell ref="C37:C39"/>
    <mergeCell ref="C40:C45"/>
    <mergeCell ref="C94:C99"/>
    <mergeCell ref="C100:C102"/>
    <mergeCell ref="C52:C54"/>
    <mergeCell ref="C55:C57"/>
    <mergeCell ref="C58:C69"/>
    <mergeCell ref="C151:C153"/>
    <mergeCell ref="C154:C156"/>
    <mergeCell ref="C157:C159"/>
    <mergeCell ref="C91:C93"/>
    <mergeCell ref="C142:C144"/>
    <mergeCell ref="B103:B105"/>
    <mergeCell ref="C103:C105"/>
    <mergeCell ref="C109:C111"/>
    <mergeCell ref="C139:C141"/>
    <mergeCell ref="A190:A192"/>
    <mergeCell ref="B190:B192"/>
    <mergeCell ref="C190:C192"/>
    <mergeCell ref="A169:A174"/>
    <mergeCell ref="B169:B171"/>
    <mergeCell ref="B172:B174"/>
    <mergeCell ref="C169:C171"/>
    <mergeCell ref="C172:C174"/>
    <mergeCell ref="A175:A177"/>
    <mergeCell ref="B175:B177"/>
    <mergeCell ref="A151:A153"/>
    <mergeCell ref="B151:B153"/>
    <mergeCell ref="A91:A93"/>
    <mergeCell ref="B91:B93"/>
    <mergeCell ref="B109:B111"/>
    <mergeCell ref="A94:A102"/>
    <mergeCell ref="B94:B99"/>
    <mergeCell ref="B100:B102"/>
    <mergeCell ref="A106:A108"/>
    <mergeCell ref="A103:A105"/>
    <mergeCell ref="A214:A216"/>
    <mergeCell ref="B214:B216"/>
    <mergeCell ref="B208:B210"/>
    <mergeCell ref="A154:A156"/>
    <mergeCell ref="B154:B156"/>
    <mergeCell ref="A157:A159"/>
    <mergeCell ref="B157:B159"/>
    <mergeCell ref="A208:A210"/>
    <mergeCell ref="A187:A189"/>
    <mergeCell ref="B187:B189"/>
    <mergeCell ref="A211:A213"/>
    <mergeCell ref="A52:A54"/>
    <mergeCell ref="B52:B54"/>
    <mergeCell ref="A163:A165"/>
    <mergeCell ref="B163:B165"/>
    <mergeCell ref="A166:A168"/>
    <mergeCell ref="B166:B168"/>
    <mergeCell ref="A160:A162"/>
    <mergeCell ref="B160:B162"/>
    <mergeCell ref="A148:A150"/>
    <mergeCell ref="B70:B72"/>
    <mergeCell ref="C70:C72"/>
    <mergeCell ref="C82:C84"/>
    <mergeCell ref="A73:A75"/>
    <mergeCell ref="B73:B75"/>
    <mergeCell ref="A76:A81"/>
    <mergeCell ref="B76:B81"/>
    <mergeCell ref="B34:B36"/>
    <mergeCell ref="C34:C36"/>
    <mergeCell ref="B22:B27"/>
    <mergeCell ref="C22:C27"/>
    <mergeCell ref="A28:A30"/>
    <mergeCell ref="B28:B30"/>
    <mergeCell ref="C28:C30"/>
    <mergeCell ref="A223:A225"/>
    <mergeCell ref="B223:B225"/>
    <mergeCell ref="C73:C75"/>
    <mergeCell ref="A85:A87"/>
    <mergeCell ref="B85:B87"/>
    <mergeCell ref="C85:C87"/>
    <mergeCell ref="B202:B204"/>
    <mergeCell ref="C76:C81"/>
    <mergeCell ref="A82:A84"/>
    <mergeCell ref="B82:B84"/>
    <mergeCell ref="C199:C200"/>
    <mergeCell ref="A205:A207"/>
    <mergeCell ref="B205:B207"/>
    <mergeCell ref="C205:C207"/>
    <mergeCell ref="C202:C204"/>
    <mergeCell ref="B199:B201"/>
    <mergeCell ref="A226:P226"/>
    <mergeCell ref="C196:C198"/>
    <mergeCell ref="P199:P201"/>
    <mergeCell ref="P202:P204"/>
    <mergeCell ref="A196:A198"/>
    <mergeCell ref="B196:B198"/>
    <mergeCell ref="A199:A201"/>
    <mergeCell ref="A217:A219"/>
    <mergeCell ref="A220:A222"/>
    <mergeCell ref="A202:A204"/>
    <mergeCell ref="A7:A15"/>
    <mergeCell ref="B7:B9"/>
    <mergeCell ref="C7:C9"/>
    <mergeCell ref="B10:B15"/>
    <mergeCell ref="C10:C15"/>
    <mergeCell ref="A88:A90"/>
    <mergeCell ref="A31:A33"/>
    <mergeCell ref="B31:B33"/>
    <mergeCell ref="C31:C33"/>
    <mergeCell ref="A34:A36"/>
    <mergeCell ref="P208:P210"/>
    <mergeCell ref="P211:P216"/>
    <mergeCell ref="P217:P225"/>
    <mergeCell ref="B220:B222"/>
    <mergeCell ref="B211:B213"/>
    <mergeCell ref="B217:B219"/>
    <mergeCell ref="C217:C225"/>
    <mergeCell ref="C211:C216"/>
    <mergeCell ref="C208:C210"/>
  </mergeCells>
  <printOptions horizontalCentered="1"/>
  <pageMargins left="0.31496062992125984" right="0.07874015748031496" top="0.984251968503937" bottom="0.3937007874015748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 User</cp:lastModifiedBy>
  <cp:lastPrinted>2013-06-17T09:58:14Z</cp:lastPrinted>
  <dcterms:created xsi:type="dcterms:W3CDTF">1996-12-17T01:32:42Z</dcterms:created>
  <dcterms:modified xsi:type="dcterms:W3CDTF">2013-06-21T07:08:19Z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