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总表 " sheetId="3" r:id="rId1"/>
  </sheets>
  <definedNames>
    <definedName name="_xlnm._FilterDatabase" localSheetId="0" hidden="1">'总表 '!$A$1:$J$107</definedName>
    <definedName name="_xlnm.Print_Titles" localSheetId="0">'总表 '!$1:$2</definedName>
  </definedNames>
  <calcPr calcId="144525"/>
</workbook>
</file>

<file path=xl/sharedStrings.xml><?xml version="1.0" encoding="utf-8"?>
<sst xmlns="http://schemas.openxmlformats.org/spreadsheetml/2006/main" count="449" uniqueCount="209">
  <si>
    <t>山西地质集团有限公司2023年社会招聘需求表</t>
  </si>
  <si>
    <t>序号</t>
  </si>
  <si>
    <t>单位</t>
  </si>
  <si>
    <t>需求岗位</t>
  </si>
  <si>
    <t>需求人数</t>
  </si>
  <si>
    <t>学历</t>
  </si>
  <si>
    <t>专业</t>
  </si>
  <si>
    <t>特殊招聘要求</t>
  </si>
  <si>
    <t>工作地点</t>
  </si>
  <si>
    <t>备注</t>
  </si>
  <si>
    <t>山西省煤炭地质一一四勘查院有限公司</t>
  </si>
  <si>
    <t>水文地质技术岗</t>
  </si>
  <si>
    <t>全日制大学本科及以上</t>
  </si>
  <si>
    <t>水工环等相关专业</t>
  </si>
  <si>
    <t>山西长治</t>
  </si>
  <si>
    <t>环境地质技术岗</t>
  </si>
  <si>
    <t>环境工程</t>
  </si>
  <si>
    <t>物探技术岗</t>
  </si>
  <si>
    <t>地球物理专业</t>
  </si>
  <si>
    <t>财务管理岗</t>
  </si>
  <si>
    <t>会计学</t>
  </si>
  <si>
    <t>合计</t>
  </si>
  <si>
    <t>山西省煤炭地质一一五勘查院有限公司</t>
  </si>
  <si>
    <t>水工环技术岗</t>
  </si>
  <si>
    <t>地下水科学与工程，水文与水资源工程，工程地质与岩土工程，环境工程，环境科学，环境科学与工程</t>
  </si>
  <si>
    <t>能适应野外工作</t>
  </si>
  <si>
    <t>山西大同</t>
  </si>
  <si>
    <t>遥感制图、数据分析处理技术岗</t>
  </si>
  <si>
    <t>地理信息科学，环境科学，测绘工程，计算机科学与技术，艺术设计（环境艺术设计方向）</t>
  </si>
  <si>
    <t>经营管理岗</t>
  </si>
  <si>
    <t>全日制硕士研究生</t>
  </si>
  <si>
    <t>工程管理、工商管理、国际管理、工程造价</t>
  </si>
  <si>
    <t>全日制大学本科</t>
  </si>
  <si>
    <t>会计学，财务管理等相关专业</t>
  </si>
  <si>
    <t>山西省煤炭地质一四四勘查院有限公司</t>
  </si>
  <si>
    <t>测绘技术岗</t>
  </si>
  <si>
    <t>测绘工程</t>
  </si>
  <si>
    <t>取得学士及以上学位</t>
  </si>
  <si>
    <t>山西洪洞</t>
  </si>
  <si>
    <t>物探技术岗1</t>
  </si>
  <si>
    <t>测控技术与仪器</t>
  </si>
  <si>
    <t>有煤矿井下工作经验</t>
  </si>
  <si>
    <t>报告编制、制图岗</t>
  </si>
  <si>
    <t>计算机科学与技术</t>
  </si>
  <si>
    <t>文秘岗</t>
  </si>
  <si>
    <t>汉语言文学、哲学、思想政治教育</t>
  </si>
  <si>
    <t>若具有5年以上中央企业、省属企业、国资国企改革相关单位从事过相关岗位的，专业不限</t>
  </si>
  <si>
    <t>山西省煤炭地质一四八勘查院有限公司</t>
  </si>
  <si>
    <t>旅游地质技术岗</t>
  </si>
  <si>
    <t>旅游管理</t>
  </si>
  <si>
    <t>录用后长期从事野外地质工作</t>
  </si>
  <si>
    <t>山西太原</t>
  </si>
  <si>
    <t>财务管理</t>
  </si>
  <si>
    <t>山西省地质勘查局二一一地质队有限公司</t>
  </si>
  <si>
    <t>地质勘查技术岗</t>
  </si>
  <si>
    <t>资源勘查工程、地质学</t>
  </si>
  <si>
    <t>山西忻州</t>
  </si>
  <si>
    <t>水文与水资源工程、地下水科学与工程、水文地质学</t>
  </si>
  <si>
    <t>测绘工程技术岗</t>
  </si>
  <si>
    <t>土地资源管理、测绘工程</t>
  </si>
  <si>
    <t>实验测试技术岗</t>
  </si>
  <si>
    <t>化学、应用化学、高分子材料与工程</t>
  </si>
  <si>
    <t>审计学</t>
  </si>
  <si>
    <t>山西省地质勘查局二一二地质队有限公司</t>
  </si>
  <si>
    <t>有工作经验者优先</t>
  </si>
  <si>
    <t>环境设计</t>
  </si>
  <si>
    <t>大部分时间在山西省内</t>
  </si>
  <si>
    <t>地质技术岗</t>
  </si>
  <si>
    <t>勘查技术与工程</t>
  </si>
  <si>
    <t>分析测试技术岗</t>
  </si>
  <si>
    <t>全日制硕士研究生及以上</t>
  </si>
  <si>
    <t>化学工程与技术</t>
  </si>
  <si>
    <t>山西省地质勘查局二一三地质队有限公司</t>
  </si>
  <si>
    <t>地理信息科学、地理科学、测绘工程、勘查技术与工程、土地资源管理</t>
  </si>
  <si>
    <t>山西临汾</t>
  </si>
  <si>
    <t>国际经济贸易岗</t>
  </si>
  <si>
    <t>国际经济与贸易、电子商务</t>
  </si>
  <si>
    <t>海外工作</t>
  </si>
  <si>
    <t>海外/山西临汾</t>
  </si>
  <si>
    <t>地质资源与地质工程</t>
  </si>
  <si>
    <t>具有3年及以上地质灾害治理、矿山生态环境治理勘查、设计经验优先</t>
  </si>
  <si>
    <t>信息工程技术岗</t>
  </si>
  <si>
    <t>通信工程、自动化</t>
  </si>
  <si>
    <t>经济管理岗</t>
  </si>
  <si>
    <t>金融学</t>
  </si>
  <si>
    <t>具有3年以上相关工作经验优先</t>
  </si>
  <si>
    <t>山西省地质勘查局二一四地质队有限公司</t>
  </si>
  <si>
    <t>地质技术岗1</t>
  </si>
  <si>
    <t>资源勘查工程、地质工程</t>
  </si>
  <si>
    <t>山西运城</t>
  </si>
  <si>
    <t>地质技术岗2</t>
  </si>
  <si>
    <t>矿物资源工程</t>
  </si>
  <si>
    <t>软件工程技术岗</t>
  </si>
  <si>
    <t>软件工程</t>
  </si>
  <si>
    <t>山西省地质勘查局二一七地质队有限公司</t>
  </si>
  <si>
    <t>地质学、地质工程、地质资源与地质工程、矿产普查与勘探、构造地质学、矿物学、岩石学、矿床学、资源勘查工程、构造地质学等相关专业</t>
  </si>
  <si>
    <t>环境工程技术岗</t>
  </si>
  <si>
    <t>环境工程、地下水科学与工程、水文地质学等相关专业</t>
  </si>
  <si>
    <t>公共管理岗</t>
  </si>
  <si>
    <t>管理科学、市场营销、人力资源管理</t>
  </si>
  <si>
    <t>山西省地质工程勘察院有限公司</t>
  </si>
  <si>
    <t>信息技术岗</t>
  </si>
  <si>
    <t>地球探测与信息技术</t>
  </si>
  <si>
    <t>土木工程技术岗</t>
  </si>
  <si>
    <t>土木工程</t>
  </si>
  <si>
    <t>综合管理岗</t>
  </si>
  <si>
    <t>计算机技术岗</t>
  </si>
  <si>
    <t>山西省第二地质工程勘察院有限公司</t>
  </si>
  <si>
    <t>资产评估</t>
  </si>
  <si>
    <t>山西侯马</t>
  </si>
  <si>
    <t>专业技术岗</t>
  </si>
  <si>
    <t>水文与水资源工程、地下水科学与工程、测绘工程、
人文地理与城乡规划</t>
  </si>
  <si>
    <t>设备管理岗</t>
  </si>
  <si>
    <t>地质机械、测控技术与仪器、机械制造及其自动化</t>
  </si>
  <si>
    <t>具有5年以上设备仪器管理工作经验者优先</t>
  </si>
  <si>
    <t>山西省第三地质工程勘察院有限公司</t>
  </si>
  <si>
    <t>地质资源与地质工程、资源勘查工程、地质工程、地质学、勘查技术与工程</t>
  </si>
  <si>
    <t>适应野外工作，相关工作经历5年及以上者优先，本硕专业要求一致或相近</t>
  </si>
  <si>
    <t>山西晋中</t>
  </si>
  <si>
    <t>水文地质学、地下水科学与工程、水文与水资源工程、地质工程</t>
  </si>
  <si>
    <t>适应野外工作，本硕专业要求一致或相近</t>
  </si>
  <si>
    <t>工程勘察技术岗</t>
  </si>
  <si>
    <t>土木工程、工程造价、岩土工程、项目管理</t>
  </si>
  <si>
    <t>土地资源管理岗</t>
  </si>
  <si>
    <t>土地资源管理等相关专业</t>
  </si>
  <si>
    <t>适应野外工作</t>
  </si>
  <si>
    <t>市场营销岗</t>
  </si>
  <si>
    <t>市场营销</t>
  </si>
  <si>
    <t>需在五台矿上工作</t>
  </si>
  <si>
    <t>山西五台</t>
  </si>
  <si>
    <t>金属矿开采技术岗</t>
  </si>
  <si>
    <t>大专及以上</t>
  </si>
  <si>
    <t>金属矿开采等专业</t>
  </si>
  <si>
    <t>录用后需在矿区一线工作</t>
  </si>
  <si>
    <t>山西省煤炭地质水文勘查研究院有限公司</t>
  </si>
  <si>
    <t>水文与水资源工程、地质工程、资源勘查工程（水文方向）、水文地质工程</t>
  </si>
  <si>
    <t>需要从事野外施工、矿井调查等工作</t>
  </si>
  <si>
    <t>地质环境技术岗</t>
  </si>
  <si>
    <t>地质资源与地质工程、环境科学、新能源与环境</t>
  </si>
  <si>
    <t>宣传岗</t>
  </si>
  <si>
    <t>新闻学等相关专业</t>
  </si>
  <si>
    <t>山西省地球物理化学勘查院有限公司</t>
  </si>
  <si>
    <t>商业管理、电子商务、资产评估</t>
  </si>
  <si>
    <t>具有3年以上工作经验优先</t>
  </si>
  <si>
    <t>物理学、勘查技术与工程、地质工程、地球探测与信息技术</t>
  </si>
  <si>
    <t>化探技术岗</t>
  </si>
  <si>
    <t>地球化学、生物技术、化学生物</t>
  </si>
  <si>
    <t>遥感科学与技术、测绘工程、地理信息科学、摄影测量与遥感、地图学与地理信息系统、大地测量学与测量工程</t>
  </si>
  <si>
    <t>山西省煤炭地质物探测绘院有限公司</t>
  </si>
  <si>
    <t>文物地质技术岗</t>
  </si>
  <si>
    <t>文物与博物馆</t>
  </si>
  <si>
    <t>要求录用后至少服务3年，能长期从事野外工作。</t>
  </si>
  <si>
    <t>土地规划技术岗</t>
  </si>
  <si>
    <t>农村与区域发展</t>
  </si>
  <si>
    <t>要求录用后至少服务3年。</t>
  </si>
  <si>
    <t>农业技术岗</t>
  </si>
  <si>
    <t>设施农业科学</t>
  </si>
  <si>
    <t>生态环境技术岗</t>
  </si>
  <si>
    <t>应急管理岗</t>
  </si>
  <si>
    <t>消防工程</t>
  </si>
  <si>
    <t>山西省地质调查院有限公司</t>
  </si>
  <si>
    <t>全日制大学本科及以上
（其中新闻学专业要求全日制硕士研究生及以上）</t>
  </si>
  <si>
    <t>汉语言文学、哲学、思想政治教育、新闻学等相关专业</t>
  </si>
  <si>
    <t>金融学、会计学</t>
  </si>
  <si>
    <t>计算机科学与技术、信息工程、计算机网络工程、网络安全与执法</t>
  </si>
  <si>
    <t>地质工程技术岗</t>
  </si>
  <si>
    <t>地理信息系统、摄影测量与遥感、测绘科学与技术、环境工程</t>
  </si>
  <si>
    <t>太原市及项目所在地</t>
  </si>
  <si>
    <t>山西省煤炭地质资源环境调查院有限公司</t>
  </si>
  <si>
    <t>排版设计技术岗</t>
  </si>
  <si>
    <t>美术设计、产品设计、数字媒体艺术专业</t>
  </si>
  <si>
    <t>具有一定的文字功底，能熟练使用方正飞腾4.1，Adobe Photoshop等制图工作软件</t>
  </si>
  <si>
    <t>会计、财务、审计专业</t>
  </si>
  <si>
    <t>具有相关工作经验,能够适应出差工作</t>
  </si>
  <si>
    <t>山西省地质矿产研究院有限公司</t>
  </si>
  <si>
    <t>安全检测技术岗</t>
  </si>
  <si>
    <t>安全技术与工程、安全科学与工程、安全工程</t>
  </si>
  <si>
    <t>从事井下安全检测，具有安全工程师或注册安全工程师及以上职称优先录取，身体健康，肢体无功能性障碍，最低服务年限4年（含试用期）。</t>
  </si>
  <si>
    <t>财务经营管理岗</t>
  </si>
  <si>
    <t>会计学、工商管理</t>
  </si>
  <si>
    <t>山西省煤炭地质勘查研究院有限公司</t>
  </si>
  <si>
    <t>金融学专业</t>
  </si>
  <si>
    <t>国际毕业生要求QS世界大学排名前200名、有投融资工作经历</t>
  </si>
  <si>
    <t>人力资源管理</t>
  </si>
  <si>
    <t>中共党员，有5年以上基层工作经验者优先</t>
  </si>
  <si>
    <t>党建纪检岗</t>
  </si>
  <si>
    <t>哲学、政治学与行政学、法学、思想政治教育等相关专业</t>
  </si>
  <si>
    <t>中共党员，有省属企业工作经历者优先</t>
  </si>
  <si>
    <t>水文与水资源技术岗</t>
  </si>
  <si>
    <t>自然地理学专业、水文与水资源工程专业</t>
  </si>
  <si>
    <t>山西地宝能源有限公司</t>
  </si>
  <si>
    <t>地质工程、勘查技术与工程、软件工程、通信工程</t>
  </si>
  <si>
    <t>要求有2年以上本专业工作经验，长期野外及井下工作</t>
  </si>
  <si>
    <t>说明：本单位招聘所有岗位，每个专业最多录取1人，要求必须在实体部门服务至少3年，之后根据个人工作表现及能力可调整工作岗位。</t>
  </si>
  <si>
    <t>全日制大学本科及以上
（其中会计专业要求全日制硕士研究生及以上）</t>
  </si>
  <si>
    <t>会计学、金融学、经济学、工商管理</t>
  </si>
  <si>
    <t>山西地质集团检测技术有限公司</t>
  </si>
  <si>
    <t>实验测试岗技术1</t>
  </si>
  <si>
    <t>分析化学及相关专业</t>
  </si>
  <si>
    <t>要求有10年以上实验测试工作经验，具备中级专业技术职务任职资格</t>
  </si>
  <si>
    <t>实验测试岗技术2</t>
  </si>
  <si>
    <t>应用化学、化学工程与工艺</t>
  </si>
  <si>
    <t>岩矿鉴定技术岗</t>
  </si>
  <si>
    <t>矿物学岩石学矿床学、宝石及材料工艺学</t>
  </si>
  <si>
    <t>要求有5年以上岩矿鉴定工作经验</t>
  </si>
  <si>
    <t>珠宝鉴定技术岗</t>
  </si>
  <si>
    <t>宝石及材料工艺学、设计类相关专业</t>
  </si>
  <si>
    <t>要求具备珠宝鉴定师资格，具有珠宝鉴定及销售工作经验者优先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</si>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</sst>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rgb="FF000000"/>
      <name val="Microsoft YaHei"/>
      <charset val="134"/>
    </font>
    <font>
      <sz val="10"/>
      <color theme="1"/>
      <name val="Microsoft YaHei"/>
      <charset val="134"/>
    </font>
    <font>
      <sz val="10"/>
      <color rgb="FF000000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b/>
      <sz val="10"/>
      <color theme="1"/>
      <name val="Microsoft YaHei"/>
      <charset val="134"/>
    </font>
    <font>
      <b/>
      <sz val="10"/>
      <name val="Microsoft YaHei"/>
      <charset val="134"/>
    </font>
    <font>
      <sz val="10"/>
      <color rgb="FFFF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7"/>
  <sheetViews>
    <sheetView tabSelected="1" workbookViewId="0">
      <pane xSplit="3" ySplit="3" topLeftCell="F100" activePane="bottomRight" state="frozen"/>
      <selection/>
      <selection pane="topRight"/>
      <selection pane="bottomLeft"/>
      <selection pane="bottomRight" activeCell="H51" sqref="H51"/>
    </sheetView>
  </sheetViews>
  <sheetFormatPr defaultColWidth="9" defaultRowHeight="14"/>
  <cols>
    <col min="1" max="1" width="6.67272727272727" customWidth="1"/>
    <col min="2" max="2" width="13.0909090909091" customWidth="1"/>
    <col min="3" max="3" width="6.67272727272727" customWidth="1"/>
    <col min="4" max="4" width="23.3818181818182" customWidth="1"/>
    <col min="5" max="5" width="10.0363636363636" customWidth="1"/>
    <col min="6" max="6" width="21.8818181818182" customWidth="1"/>
    <col min="7" max="7" width="44.5545454545455" customWidth="1"/>
    <col min="8" max="8" width="44.3727272727273" customWidth="1"/>
    <col min="9" max="9" width="19.7818181818182" customWidth="1"/>
    <col min="10" max="10" width="12.5" customWidth="1"/>
  </cols>
  <sheetData>
    <row r="1" ht="3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.5" customHeight="1" spans="1:10">
      <c r="A2" s="2" t="s">
        <v>1</v>
      </c>
      <c r="B2" s="2" t="s">
        <v>2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ht="18.5" customHeight="1" spans="1:10">
      <c r="A3" s="3">
        <v>1</v>
      </c>
      <c r="B3" s="3" t="s">
        <v>10</v>
      </c>
      <c r="C3" s="3">
        <v>1</v>
      </c>
      <c r="D3" s="3" t="s">
        <v>11</v>
      </c>
      <c r="E3" s="3">
        <v>1</v>
      </c>
      <c r="F3" s="3" t="s">
        <v>12</v>
      </c>
      <c r="G3" s="4" t="s">
        <v>13</v>
      </c>
      <c r="H3" s="4"/>
      <c r="I3" s="3" t="s">
        <v>14</v>
      </c>
      <c r="J3" s="3"/>
    </row>
    <row r="4" ht="18.5" customHeight="1" spans="1:10">
      <c r="A4" s="3"/>
      <c r="B4" s="3"/>
      <c r="C4" s="3">
        <v>2</v>
      </c>
      <c r="D4" s="3" t="s">
        <v>15</v>
      </c>
      <c r="E4" s="3">
        <v>1</v>
      </c>
      <c r="F4" s="3" t="s">
        <v>12</v>
      </c>
      <c r="G4" s="4" t="s">
        <v>16</v>
      </c>
      <c r="H4" s="4"/>
      <c r="I4" s="3" t="s">
        <v>14</v>
      </c>
      <c r="J4" s="3"/>
    </row>
    <row r="5" ht="19" customHeight="1" spans="1:10">
      <c r="A5" s="3"/>
      <c r="B5" s="3"/>
      <c r="C5" s="3">
        <v>3</v>
      </c>
      <c r="D5" s="3" t="s">
        <v>17</v>
      </c>
      <c r="E5" s="3">
        <v>1</v>
      </c>
      <c r="F5" s="3" t="s">
        <v>12</v>
      </c>
      <c r="G5" s="4" t="s">
        <v>18</v>
      </c>
      <c r="H5" s="4"/>
      <c r="I5" s="3" t="s">
        <v>14</v>
      </c>
      <c r="J5" s="3"/>
    </row>
    <row r="6" ht="19" customHeight="1" spans="1:10">
      <c r="A6" s="3"/>
      <c r="B6" s="3"/>
      <c r="C6" s="3">
        <v>4</v>
      </c>
      <c r="D6" s="3" t="s">
        <v>19</v>
      </c>
      <c r="E6" s="3">
        <v>1</v>
      </c>
      <c r="F6" s="3" t="s">
        <v>12</v>
      </c>
      <c r="G6" s="4" t="s">
        <v>20</v>
      </c>
      <c r="H6" s="4"/>
      <c r="I6" s="3" t="s">
        <v>14</v>
      </c>
      <c r="J6" s="3"/>
    </row>
    <row r="7" ht="19" customHeight="1" spans="1:10">
      <c r="A7" s="3"/>
      <c r="B7" s="3"/>
      <c r="C7" s="5" t="s">
        <v>21</v>
      </c>
      <c r="D7" s="5"/>
      <c r="E7" s="3">
        <f>SUM(E3:E6)</f>
        <v>4</v>
      </c>
      <c r="F7" s="3"/>
      <c r="G7" s="4"/>
      <c r="H7" s="4"/>
      <c r="I7" s="3"/>
      <c r="J7" s="3"/>
    </row>
    <row r="8" ht="35" customHeight="1" spans="1:10">
      <c r="A8" s="3">
        <v>2</v>
      </c>
      <c r="B8" s="3" t="s">
        <v>22</v>
      </c>
      <c r="C8" s="3">
        <v>1</v>
      </c>
      <c r="D8" s="6" t="s">
        <v>23</v>
      </c>
      <c r="E8" s="3">
        <v>1</v>
      </c>
      <c r="F8" s="3" t="s">
        <v>12</v>
      </c>
      <c r="G8" s="4" t="s">
        <v>24</v>
      </c>
      <c r="H8" s="4" t="s">
        <v>25</v>
      </c>
      <c r="I8" s="3" t="s">
        <v>26</v>
      </c>
      <c r="J8" s="3"/>
    </row>
    <row r="9" ht="36" customHeight="1" spans="1:10">
      <c r="A9" s="3"/>
      <c r="B9" s="3"/>
      <c r="C9" s="3">
        <v>2</v>
      </c>
      <c r="D9" s="3" t="s">
        <v>27</v>
      </c>
      <c r="E9" s="3">
        <v>1</v>
      </c>
      <c r="F9" s="3" t="s">
        <v>12</v>
      </c>
      <c r="G9" s="4" t="s">
        <v>28</v>
      </c>
      <c r="H9" s="4" t="s">
        <v>25</v>
      </c>
      <c r="I9" s="3" t="s">
        <v>26</v>
      </c>
      <c r="J9" s="3"/>
    </row>
    <row r="10" ht="18.5" customHeight="1" spans="1:10">
      <c r="A10" s="3"/>
      <c r="B10" s="3"/>
      <c r="C10" s="3">
        <v>3</v>
      </c>
      <c r="D10" s="3" t="s">
        <v>29</v>
      </c>
      <c r="E10" s="3">
        <v>1</v>
      </c>
      <c r="F10" s="3" t="s">
        <v>30</v>
      </c>
      <c r="G10" s="4" t="s">
        <v>31</v>
      </c>
      <c r="H10" s="4" t="s">
        <v>25</v>
      </c>
      <c r="I10" s="3" t="s">
        <v>26</v>
      </c>
      <c r="J10" s="3"/>
    </row>
    <row r="11" ht="18.5" customHeight="1" spans="1:10">
      <c r="A11" s="3"/>
      <c r="B11" s="3"/>
      <c r="C11" s="3">
        <v>4</v>
      </c>
      <c r="D11" s="3" t="s">
        <v>19</v>
      </c>
      <c r="E11" s="3">
        <v>1</v>
      </c>
      <c r="F11" s="3" t="s">
        <v>32</v>
      </c>
      <c r="G11" s="4" t="s">
        <v>33</v>
      </c>
      <c r="H11" s="4"/>
      <c r="I11" s="3" t="s">
        <v>26</v>
      </c>
      <c r="J11" s="3"/>
    </row>
    <row r="12" ht="18.5" customHeight="1" spans="1:10">
      <c r="A12" s="3"/>
      <c r="B12" s="3"/>
      <c r="C12" s="5" t="s">
        <v>21</v>
      </c>
      <c r="D12" s="5"/>
      <c r="E12" s="3">
        <f>SUM(E8:E11)</f>
        <v>4</v>
      </c>
      <c r="F12" s="3"/>
      <c r="G12" s="4"/>
      <c r="H12" s="4"/>
      <c r="I12" s="3"/>
      <c r="J12" s="3"/>
    </row>
    <row r="13" ht="18.5" customHeight="1" spans="1:10">
      <c r="A13" s="3">
        <v>3</v>
      </c>
      <c r="B13" s="3" t="s">
        <v>34</v>
      </c>
      <c r="C13" s="3">
        <v>1</v>
      </c>
      <c r="D13" s="7" t="s">
        <v>35</v>
      </c>
      <c r="E13" s="7">
        <v>2</v>
      </c>
      <c r="F13" s="3" t="s">
        <v>12</v>
      </c>
      <c r="G13" s="8" t="s">
        <v>36</v>
      </c>
      <c r="H13" s="8" t="s">
        <v>37</v>
      </c>
      <c r="I13" s="7" t="s">
        <v>38</v>
      </c>
      <c r="J13" s="3"/>
    </row>
    <row r="14" ht="18.5" customHeight="1" spans="1:10">
      <c r="A14" s="3"/>
      <c r="B14" s="3"/>
      <c r="C14" s="3">
        <v>2</v>
      </c>
      <c r="D14" s="7" t="s">
        <v>39</v>
      </c>
      <c r="E14" s="7">
        <v>1</v>
      </c>
      <c r="F14" s="3" t="s">
        <v>12</v>
      </c>
      <c r="G14" s="8" t="s">
        <v>40</v>
      </c>
      <c r="H14" s="4" t="s">
        <v>41</v>
      </c>
      <c r="I14" s="7" t="s">
        <v>38</v>
      </c>
      <c r="J14" s="3"/>
    </row>
    <row r="15" ht="18.5" customHeight="1" spans="1:10">
      <c r="A15" s="3"/>
      <c r="B15" s="3"/>
      <c r="C15" s="3">
        <v>3</v>
      </c>
      <c r="D15" s="7" t="s">
        <v>42</v>
      </c>
      <c r="E15" s="7">
        <v>1</v>
      </c>
      <c r="F15" s="3" t="s">
        <v>12</v>
      </c>
      <c r="G15" s="8" t="s">
        <v>43</v>
      </c>
      <c r="H15" s="8" t="s">
        <v>37</v>
      </c>
      <c r="I15" s="7" t="s">
        <v>38</v>
      </c>
      <c r="J15" s="3"/>
    </row>
    <row r="16" ht="29" spans="1:10">
      <c r="A16" s="3"/>
      <c r="B16" s="3"/>
      <c r="C16" s="3">
        <v>4</v>
      </c>
      <c r="D16" s="7" t="s">
        <v>44</v>
      </c>
      <c r="E16" s="7">
        <v>1</v>
      </c>
      <c r="F16" s="3" t="s">
        <v>12</v>
      </c>
      <c r="G16" s="8" t="s">
        <v>45</v>
      </c>
      <c r="H16" s="8" t="s">
        <v>46</v>
      </c>
      <c r="I16" s="7" t="s">
        <v>38</v>
      </c>
      <c r="J16" s="3"/>
    </row>
    <row r="17" ht="18.5" customHeight="1" spans="1:10">
      <c r="A17" s="3"/>
      <c r="B17" s="3"/>
      <c r="C17" s="5" t="s">
        <v>21</v>
      </c>
      <c r="D17" s="5"/>
      <c r="E17" s="3">
        <f>SUM(E13:E16)</f>
        <v>5</v>
      </c>
      <c r="F17" s="3"/>
      <c r="G17" s="4"/>
      <c r="H17" s="4"/>
      <c r="I17" s="3"/>
      <c r="J17" s="3"/>
    </row>
    <row r="18" ht="18.5" customHeight="1" spans="1:10">
      <c r="A18" s="3">
        <v>4</v>
      </c>
      <c r="B18" s="3" t="s">
        <v>47</v>
      </c>
      <c r="C18" s="3">
        <v>1</v>
      </c>
      <c r="D18" s="3" t="s">
        <v>48</v>
      </c>
      <c r="E18" s="3">
        <v>1</v>
      </c>
      <c r="F18" s="3" t="s">
        <v>12</v>
      </c>
      <c r="G18" s="4" t="s">
        <v>49</v>
      </c>
      <c r="H18" s="4" t="s">
        <v>50</v>
      </c>
      <c r="I18" s="3" t="s">
        <v>51</v>
      </c>
      <c r="J18" s="3"/>
    </row>
    <row r="19" ht="18.5" customHeight="1" spans="1:10">
      <c r="A19" s="3"/>
      <c r="B19" s="3"/>
      <c r="C19" s="3">
        <v>2</v>
      </c>
      <c r="D19" s="3" t="s">
        <v>19</v>
      </c>
      <c r="E19" s="3">
        <v>1</v>
      </c>
      <c r="F19" s="3" t="s">
        <v>12</v>
      </c>
      <c r="G19" s="4" t="s">
        <v>52</v>
      </c>
      <c r="H19" s="4"/>
      <c r="I19" s="3" t="s">
        <v>51</v>
      </c>
      <c r="J19" s="3"/>
    </row>
    <row r="20" ht="18.5" customHeight="1" spans="1:10">
      <c r="A20" s="3"/>
      <c r="B20" s="3"/>
      <c r="C20" s="5" t="s">
        <v>21</v>
      </c>
      <c r="D20" s="5"/>
      <c r="E20" s="3">
        <f>SUM(E18:E19)</f>
        <v>2</v>
      </c>
      <c r="F20" s="3"/>
      <c r="G20" s="4"/>
      <c r="H20" s="4"/>
      <c r="I20" s="3"/>
      <c r="J20" s="3"/>
    </row>
    <row r="21" ht="18.5" customHeight="1" spans="1:10">
      <c r="A21" s="9">
        <v>5</v>
      </c>
      <c r="B21" s="9" t="s">
        <v>53</v>
      </c>
      <c r="C21" s="9">
        <v>1</v>
      </c>
      <c r="D21" s="9" t="s">
        <v>54</v>
      </c>
      <c r="E21" s="9">
        <v>1</v>
      </c>
      <c r="F21" s="3" t="s">
        <v>12</v>
      </c>
      <c r="G21" s="10" t="s">
        <v>55</v>
      </c>
      <c r="H21" s="4" t="s">
        <v>50</v>
      </c>
      <c r="I21" s="9" t="s">
        <v>56</v>
      </c>
      <c r="J21" s="9"/>
    </row>
    <row r="22" ht="18.5" customHeight="1" spans="1:10">
      <c r="A22" s="9"/>
      <c r="B22" s="9"/>
      <c r="C22" s="9">
        <v>2</v>
      </c>
      <c r="D22" s="9" t="s">
        <v>11</v>
      </c>
      <c r="E22" s="9">
        <v>1</v>
      </c>
      <c r="F22" s="3" t="s">
        <v>12</v>
      </c>
      <c r="G22" s="10" t="s">
        <v>57</v>
      </c>
      <c r="H22" s="4" t="s">
        <v>50</v>
      </c>
      <c r="I22" s="9" t="s">
        <v>56</v>
      </c>
      <c r="J22" s="9"/>
    </row>
    <row r="23" ht="18.5" customHeight="1" spans="1:10">
      <c r="A23" s="9"/>
      <c r="B23" s="9"/>
      <c r="C23" s="9">
        <v>3</v>
      </c>
      <c r="D23" s="9" t="s">
        <v>58</v>
      </c>
      <c r="E23" s="9">
        <v>1</v>
      </c>
      <c r="F23" s="3" t="s">
        <v>12</v>
      </c>
      <c r="G23" s="10" t="s">
        <v>59</v>
      </c>
      <c r="H23" s="4" t="s">
        <v>50</v>
      </c>
      <c r="I23" s="9" t="s">
        <v>56</v>
      </c>
      <c r="J23" s="9"/>
    </row>
    <row r="24" ht="18.5" customHeight="1" spans="1:10">
      <c r="A24" s="9"/>
      <c r="B24" s="9"/>
      <c r="C24" s="9">
        <v>4</v>
      </c>
      <c r="D24" s="9" t="s">
        <v>60</v>
      </c>
      <c r="E24" s="9">
        <v>1</v>
      </c>
      <c r="F24" s="3" t="s">
        <v>12</v>
      </c>
      <c r="G24" s="10" t="s">
        <v>61</v>
      </c>
      <c r="H24" s="4" t="s">
        <v>50</v>
      </c>
      <c r="I24" s="9" t="s">
        <v>56</v>
      </c>
      <c r="J24" s="9"/>
    </row>
    <row r="25" ht="18.5" customHeight="1" spans="1:10">
      <c r="A25" s="9"/>
      <c r="B25" s="9"/>
      <c r="C25" s="9">
        <v>5</v>
      </c>
      <c r="D25" s="9" t="s">
        <v>19</v>
      </c>
      <c r="E25" s="9">
        <v>1</v>
      </c>
      <c r="F25" s="3" t="s">
        <v>12</v>
      </c>
      <c r="G25" s="10" t="s">
        <v>62</v>
      </c>
      <c r="H25" s="4" t="s">
        <v>50</v>
      </c>
      <c r="I25" s="9" t="s">
        <v>56</v>
      </c>
      <c r="J25" s="9"/>
    </row>
    <row r="26" ht="18.5" customHeight="1" spans="1:10">
      <c r="A26" s="9"/>
      <c r="B26" s="9"/>
      <c r="C26" s="11" t="s">
        <v>21</v>
      </c>
      <c r="D26" s="11"/>
      <c r="E26" s="9">
        <f>SUM(E21:E25)</f>
        <v>5</v>
      </c>
      <c r="F26" s="9"/>
      <c r="G26" s="10"/>
      <c r="H26" s="10"/>
      <c r="I26" s="9"/>
      <c r="J26" s="9"/>
    </row>
    <row r="27" ht="18.5" customHeight="1" spans="1:10">
      <c r="A27" s="12">
        <v>6</v>
      </c>
      <c r="B27" s="9" t="s">
        <v>63</v>
      </c>
      <c r="C27" s="6">
        <v>1</v>
      </c>
      <c r="D27" s="6" t="s">
        <v>19</v>
      </c>
      <c r="E27" s="6">
        <v>1</v>
      </c>
      <c r="F27" s="3" t="s">
        <v>12</v>
      </c>
      <c r="G27" s="13" t="s">
        <v>20</v>
      </c>
      <c r="H27" s="14" t="s">
        <v>64</v>
      </c>
      <c r="I27" s="6" t="s">
        <v>14</v>
      </c>
      <c r="J27" s="6"/>
    </row>
    <row r="28" ht="18.5" customHeight="1" spans="1:10">
      <c r="A28" s="12"/>
      <c r="B28" s="9"/>
      <c r="C28" s="12">
        <v>2</v>
      </c>
      <c r="D28" s="12" t="s">
        <v>23</v>
      </c>
      <c r="E28" s="12">
        <v>1</v>
      </c>
      <c r="F28" s="3" t="s">
        <v>12</v>
      </c>
      <c r="G28" s="14" t="s">
        <v>65</v>
      </c>
      <c r="H28" s="14" t="s">
        <v>64</v>
      </c>
      <c r="I28" s="6" t="s">
        <v>66</v>
      </c>
      <c r="J28" s="12"/>
    </row>
    <row r="29" ht="18.5" customHeight="1" spans="1:10">
      <c r="A29" s="12"/>
      <c r="B29" s="9"/>
      <c r="C29" s="6">
        <v>3</v>
      </c>
      <c r="D29" s="6" t="s">
        <v>67</v>
      </c>
      <c r="E29" s="6">
        <v>1</v>
      </c>
      <c r="F29" s="3" t="s">
        <v>12</v>
      </c>
      <c r="G29" s="13" t="s">
        <v>68</v>
      </c>
      <c r="H29" s="14" t="s">
        <v>64</v>
      </c>
      <c r="I29" s="6" t="s">
        <v>66</v>
      </c>
      <c r="J29" s="6"/>
    </row>
    <row r="30" ht="18.5" customHeight="1" spans="1:10">
      <c r="A30" s="12"/>
      <c r="B30" s="9"/>
      <c r="C30" s="6">
        <v>4</v>
      </c>
      <c r="D30" s="6" t="s">
        <v>69</v>
      </c>
      <c r="E30" s="6">
        <v>1</v>
      </c>
      <c r="F30" s="6" t="s">
        <v>70</v>
      </c>
      <c r="G30" s="13" t="s">
        <v>71</v>
      </c>
      <c r="H30" s="13" t="s">
        <v>64</v>
      </c>
      <c r="I30" s="6" t="s">
        <v>66</v>
      </c>
      <c r="J30" s="6"/>
    </row>
    <row r="31" ht="15" customHeight="1" spans="1:10">
      <c r="A31" s="12"/>
      <c r="B31" s="9"/>
      <c r="C31" s="15" t="s">
        <v>21</v>
      </c>
      <c r="D31" s="15"/>
      <c r="E31" s="6">
        <f>SUM(E27:E30)</f>
        <v>4</v>
      </c>
      <c r="F31" s="6"/>
      <c r="G31" s="13"/>
      <c r="H31" s="13"/>
      <c r="I31" s="6"/>
      <c r="J31" s="6"/>
    </row>
    <row r="32" ht="31" customHeight="1" spans="1:10">
      <c r="A32" s="3">
        <v>7</v>
      </c>
      <c r="B32" s="3" t="s">
        <v>72</v>
      </c>
      <c r="C32" s="3">
        <v>1</v>
      </c>
      <c r="D32" s="6" t="s">
        <v>35</v>
      </c>
      <c r="E32" s="6">
        <v>1</v>
      </c>
      <c r="F32" s="3" t="s">
        <v>12</v>
      </c>
      <c r="G32" s="13" t="s">
        <v>73</v>
      </c>
      <c r="H32" s="4" t="s">
        <v>50</v>
      </c>
      <c r="I32" s="3" t="s">
        <v>74</v>
      </c>
      <c r="J32" s="6"/>
    </row>
    <row r="33" ht="18.5" customHeight="1" spans="1:10">
      <c r="A33" s="3"/>
      <c r="B33" s="3"/>
      <c r="C33" s="3">
        <v>2</v>
      </c>
      <c r="D33" s="3" t="s">
        <v>75</v>
      </c>
      <c r="E33" s="3">
        <v>1</v>
      </c>
      <c r="F33" s="3" t="s">
        <v>12</v>
      </c>
      <c r="G33" s="4" t="s">
        <v>76</v>
      </c>
      <c r="H33" s="4" t="s">
        <v>77</v>
      </c>
      <c r="I33" s="3" t="s">
        <v>78</v>
      </c>
      <c r="J33" s="3"/>
    </row>
    <row r="34" ht="30" customHeight="1" spans="1:10">
      <c r="A34" s="3"/>
      <c r="B34" s="3"/>
      <c r="C34" s="3">
        <v>3</v>
      </c>
      <c r="D34" s="3" t="s">
        <v>11</v>
      </c>
      <c r="E34" s="6">
        <v>1</v>
      </c>
      <c r="F34" s="3" t="s">
        <v>70</v>
      </c>
      <c r="G34" s="4" t="s">
        <v>79</v>
      </c>
      <c r="H34" s="4" t="s">
        <v>80</v>
      </c>
      <c r="I34" s="3" t="s">
        <v>74</v>
      </c>
      <c r="J34" s="3"/>
    </row>
    <row r="35" ht="18.5" customHeight="1" spans="1:10">
      <c r="A35" s="3"/>
      <c r="B35" s="3"/>
      <c r="C35" s="3">
        <v>4</v>
      </c>
      <c r="D35" s="3" t="s">
        <v>81</v>
      </c>
      <c r="E35" s="3">
        <v>1</v>
      </c>
      <c r="F35" s="3" t="s">
        <v>12</v>
      </c>
      <c r="G35" s="4" t="s">
        <v>82</v>
      </c>
      <c r="H35" s="4" t="s">
        <v>50</v>
      </c>
      <c r="I35" s="3" t="s">
        <v>74</v>
      </c>
      <c r="J35" s="3"/>
    </row>
    <row r="36" ht="16" customHeight="1" spans="1:10">
      <c r="A36" s="3"/>
      <c r="B36" s="3"/>
      <c r="C36" s="3">
        <v>5</v>
      </c>
      <c r="D36" s="3" t="s">
        <v>83</v>
      </c>
      <c r="E36" s="3">
        <v>1</v>
      </c>
      <c r="F36" s="3" t="s">
        <v>12</v>
      </c>
      <c r="G36" s="4" t="s">
        <v>84</v>
      </c>
      <c r="H36" s="4" t="s">
        <v>85</v>
      </c>
      <c r="I36" s="3" t="s">
        <v>74</v>
      </c>
      <c r="J36" s="3"/>
    </row>
    <row r="37" ht="17" customHeight="1" spans="1:10">
      <c r="A37" s="3"/>
      <c r="B37" s="3"/>
      <c r="C37" s="5" t="s">
        <v>21</v>
      </c>
      <c r="D37" s="5"/>
      <c r="E37" s="3">
        <f>SUM(E32:E36)</f>
        <v>5</v>
      </c>
      <c r="F37" s="3"/>
      <c r="G37" s="4"/>
      <c r="H37" s="4"/>
      <c r="I37" s="3"/>
      <c r="J37" s="3"/>
    </row>
    <row r="38" ht="18.5" customHeight="1" spans="1:10">
      <c r="A38" s="3">
        <v>8</v>
      </c>
      <c r="B38" s="3" t="s">
        <v>86</v>
      </c>
      <c r="C38" s="3">
        <v>1</v>
      </c>
      <c r="D38" s="3" t="s">
        <v>87</v>
      </c>
      <c r="E38" s="3">
        <v>3</v>
      </c>
      <c r="F38" s="3" t="s">
        <v>12</v>
      </c>
      <c r="G38" s="4" t="s">
        <v>88</v>
      </c>
      <c r="H38" s="4" t="s">
        <v>50</v>
      </c>
      <c r="I38" s="3" t="s">
        <v>89</v>
      </c>
      <c r="J38" s="23"/>
    </row>
    <row r="39" ht="18.5" customHeight="1" spans="1:10">
      <c r="A39" s="3"/>
      <c r="B39" s="3"/>
      <c r="C39" s="3">
        <v>2</v>
      </c>
      <c r="D39" s="3" t="s">
        <v>90</v>
      </c>
      <c r="E39" s="3">
        <v>1</v>
      </c>
      <c r="F39" s="3" t="s">
        <v>12</v>
      </c>
      <c r="G39" s="4" t="s">
        <v>91</v>
      </c>
      <c r="H39" s="4" t="s">
        <v>50</v>
      </c>
      <c r="I39" s="3" t="s">
        <v>89</v>
      </c>
      <c r="J39" s="23"/>
    </row>
    <row r="40" ht="18.5" customHeight="1" spans="1:10">
      <c r="A40" s="3"/>
      <c r="B40" s="3"/>
      <c r="C40" s="3">
        <v>3</v>
      </c>
      <c r="D40" s="3" t="s">
        <v>23</v>
      </c>
      <c r="E40" s="3">
        <v>1</v>
      </c>
      <c r="F40" s="3" t="s">
        <v>12</v>
      </c>
      <c r="G40" s="4" t="s">
        <v>65</v>
      </c>
      <c r="H40" s="4"/>
      <c r="I40" s="3" t="s">
        <v>89</v>
      </c>
      <c r="J40" s="23"/>
    </row>
    <row r="41" ht="18.5" customHeight="1" spans="1:10">
      <c r="A41" s="3"/>
      <c r="B41" s="3"/>
      <c r="C41" s="3">
        <v>4</v>
      </c>
      <c r="D41" s="3" t="s">
        <v>19</v>
      </c>
      <c r="E41" s="3">
        <v>1</v>
      </c>
      <c r="F41" s="3" t="s">
        <v>12</v>
      </c>
      <c r="G41" s="4" t="s">
        <v>52</v>
      </c>
      <c r="H41" s="4"/>
      <c r="I41" s="3" t="s">
        <v>89</v>
      </c>
      <c r="J41" s="23"/>
    </row>
    <row r="42" ht="18.5" customHeight="1" spans="1:10">
      <c r="A42" s="3"/>
      <c r="B42" s="3"/>
      <c r="C42" s="3">
        <v>5</v>
      </c>
      <c r="D42" s="3" t="s">
        <v>92</v>
      </c>
      <c r="E42" s="3">
        <v>1</v>
      </c>
      <c r="F42" s="3" t="s">
        <v>12</v>
      </c>
      <c r="G42" s="14" t="s">
        <v>93</v>
      </c>
      <c r="H42" s="4" t="s">
        <v>50</v>
      </c>
      <c r="I42" s="3" t="s">
        <v>89</v>
      </c>
      <c r="J42" s="3"/>
    </row>
    <row r="43" ht="18.5" customHeight="1" spans="1:10">
      <c r="A43" s="3"/>
      <c r="B43" s="3"/>
      <c r="C43" s="5" t="s">
        <v>21</v>
      </c>
      <c r="D43" s="5"/>
      <c r="E43" s="3">
        <f>SUM(E38:E42)</f>
        <v>7</v>
      </c>
      <c r="F43" s="3"/>
      <c r="G43" s="4"/>
      <c r="H43" s="4"/>
      <c r="I43" s="3"/>
      <c r="J43" s="3"/>
    </row>
    <row r="44" ht="51.5" customHeight="1" spans="1:10">
      <c r="A44" s="3">
        <v>9</v>
      </c>
      <c r="B44" s="3" t="s">
        <v>94</v>
      </c>
      <c r="C44" s="3">
        <v>1</v>
      </c>
      <c r="D44" s="3" t="s">
        <v>67</v>
      </c>
      <c r="E44" s="3">
        <v>2</v>
      </c>
      <c r="F44" s="3" t="s">
        <v>12</v>
      </c>
      <c r="G44" s="4" t="s">
        <v>95</v>
      </c>
      <c r="H44" s="4" t="s">
        <v>50</v>
      </c>
      <c r="I44" s="3" t="s">
        <v>26</v>
      </c>
      <c r="J44" s="3"/>
    </row>
    <row r="45" ht="18.5" customHeight="1" spans="1:10">
      <c r="A45" s="3"/>
      <c r="B45" s="3"/>
      <c r="C45" s="3">
        <v>2</v>
      </c>
      <c r="D45" s="3" t="s">
        <v>96</v>
      </c>
      <c r="E45" s="3">
        <v>2</v>
      </c>
      <c r="F45" s="3" t="s">
        <v>12</v>
      </c>
      <c r="G45" s="4" t="s">
        <v>97</v>
      </c>
      <c r="H45" s="4" t="s">
        <v>50</v>
      </c>
      <c r="I45" s="3" t="s">
        <v>26</v>
      </c>
      <c r="J45" s="3"/>
    </row>
    <row r="46" ht="18.5" customHeight="1" spans="1:10">
      <c r="A46" s="3"/>
      <c r="B46" s="3"/>
      <c r="C46" s="3">
        <v>3</v>
      </c>
      <c r="D46" s="3" t="s">
        <v>98</v>
      </c>
      <c r="E46" s="3">
        <v>1</v>
      </c>
      <c r="F46" s="3" t="s">
        <v>12</v>
      </c>
      <c r="G46" s="4" t="s">
        <v>99</v>
      </c>
      <c r="H46" s="4"/>
      <c r="I46" s="3" t="s">
        <v>26</v>
      </c>
      <c r="J46" s="3"/>
    </row>
    <row r="47" ht="18.5" customHeight="1" spans="1:10">
      <c r="A47" s="3"/>
      <c r="B47" s="3"/>
      <c r="C47" s="5" t="s">
        <v>21</v>
      </c>
      <c r="D47" s="5"/>
      <c r="E47" s="3">
        <f>SUM(E44:E46)</f>
        <v>5</v>
      </c>
      <c r="F47" s="3"/>
      <c r="G47" s="4"/>
      <c r="H47" s="4"/>
      <c r="I47" s="3"/>
      <c r="J47" s="3"/>
    </row>
    <row r="48" ht="18.5" customHeight="1" spans="1:10">
      <c r="A48" s="16">
        <v>10</v>
      </c>
      <c r="B48" s="16" t="s">
        <v>100</v>
      </c>
      <c r="C48" s="16">
        <v>1</v>
      </c>
      <c r="D48" s="16" t="s">
        <v>101</v>
      </c>
      <c r="E48" s="16">
        <v>1</v>
      </c>
      <c r="F48" s="16" t="s">
        <v>70</v>
      </c>
      <c r="G48" s="17" t="s">
        <v>102</v>
      </c>
      <c r="H48" s="17"/>
      <c r="I48" s="16" t="s">
        <v>51</v>
      </c>
      <c r="J48" s="16"/>
    </row>
    <row r="49" ht="18.5" customHeight="1" spans="1:10">
      <c r="A49" s="16"/>
      <c r="B49" s="16"/>
      <c r="C49" s="16">
        <v>2</v>
      </c>
      <c r="D49" s="16" t="s">
        <v>92</v>
      </c>
      <c r="E49" s="16">
        <v>1</v>
      </c>
      <c r="F49" s="16" t="s">
        <v>70</v>
      </c>
      <c r="G49" s="17" t="s">
        <v>93</v>
      </c>
      <c r="H49" s="17"/>
      <c r="I49" s="16" t="s">
        <v>51</v>
      </c>
      <c r="J49" s="16"/>
    </row>
    <row r="50" ht="18.5" customHeight="1" spans="1:10">
      <c r="A50" s="16"/>
      <c r="B50" s="16"/>
      <c r="C50" s="16">
        <v>3</v>
      </c>
      <c r="D50" s="16" t="s">
        <v>103</v>
      </c>
      <c r="E50" s="16">
        <v>1</v>
      </c>
      <c r="F50" s="3" t="s">
        <v>12</v>
      </c>
      <c r="G50" s="17" t="s">
        <v>104</v>
      </c>
      <c r="H50" s="17"/>
      <c r="I50" s="16" t="s">
        <v>51</v>
      </c>
      <c r="J50" s="16"/>
    </row>
    <row r="51" ht="29" spans="1:10">
      <c r="A51" s="16"/>
      <c r="B51" s="16"/>
      <c r="C51" s="16">
        <v>4</v>
      </c>
      <c r="D51" s="16" t="s">
        <v>44</v>
      </c>
      <c r="E51" s="16">
        <v>1</v>
      </c>
      <c r="F51" s="3" t="s">
        <v>12</v>
      </c>
      <c r="G51" s="8" t="s">
        <v>45</v>
      </c>
      <c r="H51" s="17" t="s">
        <v>46</v>
      </c>
      <c r="I51" s="16" t="s">
        <v>51</v>
      </c>
      <c r="J51" s="16"/>
    </row>
    <row r="52" ht="18.5" customHeight="1" spans="1:10">
      <c r="A52" s="16"/>
      <c r="B52" s="16"/>
      <c r="C52" s="16">
        <v>5</v>
      </c>
      <c r="D52" s="16" t="s">
        <v>105</v>
      </c>
      <c r="E52" s="16">
        <v>1</v>
      </c>
      <c r="F52" s="3" t="s">
        <v>12</v>
      </c>
      <c r="G52" s="17" t="s">
        <v>76</v>
      </c>
      <c r="H52" s="17"/>
      <c r="I52" s="16" t="s">
        <v>51</v>
      </c>
      <c r="J52" s="16"/>
    </row>
    <row r="53" ht="18.5" customHeight="1" spans="1:10">
      <c r="A53" s="16"/>
      <c r="B53" s="16"/>
      <c r="C53" s="16">
        <v>6</v>
      </c>
      <c r="D53" s="16" t="s">
        <v>106</v>
      </c>
      <c r="E53" s="16">
        <v>1</v>
      </c>
      <c r="F53" s="3" t="s">
        <v>12</v>
      </c>
      <c r="G53" s="17" t="s">
        <v>43</v>
      </c>
      <c r="H53" s="17"/>
      <c r="I53" s="16" t="s">
        <v>51</v>
      </c>
      <c r="J53" s="16"/>
    </row>
    <row r="54" ht="18.5" customHeight="1" spans="1:10">
      <c r="A54" s="16"/>
      <c r="B54" s="16"/>
      <c r="C54" s="18" t="s">
        <v>21</v>
      </c>
      <c r="D54" s="18"/>
      <c r="E54" s="16">
        <f>SUM(E48:E53)</f>
        <v>6</v>
      </c>
      <c r="F54" s="16"/>
      <c r="G54" s="17"/>
      <c r="H54" s="17"/>
      <c r="I54" s="16"/>
      <c r="J54" s="16"/>
    </row>
    <row r="55" ht="18.5" customHeight="1" spans="1:10">
      <c r="A55" s="19">
        <v>11</v>
      </c>
      <c r="B55" s="19" t="s">
        <v>107</v>
      </c>
      <c r="C55" s="3">
        <v>1</v>
      </c>
      <c r="D55" s="3" t="s">
        <v>29</v>
      </c>
      <c r="E55" s="3">
        <v>1</v>
      </c>
      <c r="F55" s="3" t="s">
        <v>32</v>
      </c>
      <c r="G55" s="4" t="s">
        <v>108</v>
      </c>
      <c r="H55" s="4"/>
      <c r="I55" s="19" t="s">
        <v>109</v>
      </c>
      <c r="J55" s="24"/>
    </row>
    <row r="56" ht="29" spans="1:10">
      <c r="A56" s="20"/>
      <c r="B56" s="20"/>
      <c r="C56" s="3">
        <v>2</v>
      </c>
      <c r="D56" s="3" t="s">
        <v>44</v>
      </c>
      <c r="E56" s="3">
        <v>1</v>
      </c>
      <c r="F56" s="3" t="s">
        <v>32</v>
      </c>
      <c r="G56" s="8" t="s">
        <v>45</v>
      </c>
      <c r="H56" s="17" t="s">
        <v>46</v>
      </c>
      <c r="I56" s="19" t="s">
        <v>109</v>
      </c>
      <c r="J56" s="24"/>
    </row>
    <row r="57" ht="30" customHeight="1" spans="1:10">
      <c r="A57" s="20"/>
      <c r="B57" s="20"/>
      <c r="C57" s="3">
        <v>3</v>
      </c>
      <c r="D57" s="3" t="s">
        <v>110</v>
      </c>
      <c r="E57" s="3">
        <v>1</v>
      </c>
      <c r="F57" s="3" t="s">
        <v>32</v>
      </c>
      <c r="G57" s="4" t="s">
        <v>111</v>
      </c>
      <c r="H57" s="4" t="s">
        <v>50</v>
      </c>
      <c r="I57" s="19" t="s">
        <v>109</v>
      </c>
      <c r="J57" s="24"/>
    </row>
    <row r="58" ht="18.5" customHeight="1" spans="1:10">
      <c r="A58" s="20"/>
      <c r="B58" s="20"/>
      <c r="C58" s="3">
        <v>4</v>
      </c>
      <c r="D58" s="3" t="s">
        <v>112</v>
      </c>
      <c r="E58" s="3">
        <v>1</v>
      </c>
      <c r="F58" s="3" t="s">
        <v>32</v>
      </c>
      <c r="G58" s="4" t="s">
        <v>113</v>
      </c>
      <c r="H58" s="4" t="s">
        <v>114</v>
      </c>
      <c r="I58" s="19" t="s">
        <v>109</v>
      </c>
      <c r="J58" s="24"/>
    </row>
    <row r="59" ht="18.5" customHeight="1" spans="1:10">
      <c r="A59" s="21"/>
      <c r="B59" s="21"/>
      <c r="C59" s="5" t="s">
        <v>21</v>
      </c>
      <c r="D59" s="5"/>
      <c r="E59" s="3">
        <f>SUM(E55:E58)</f>
        <v>4</v>
      </c>
      <c r="F59" s="3"/>
      <c r="G59" s="4"/>
      <c r="H59" s="4"/>
      <c r="I59" s="3"/>
      <c r="J59" s="3"/>
    </row>
    <row r="60" ht="30" customHeight="1" spans="1:10">
      <c r="A60" s="6">
        <v>12</v>
      </c>
      <c r="B60" s="6" t="s">
        <v>115</v>
      </c>
      <c r="C60" s="6">
        <v>1</v>
      </c>
      <c r="D60" s="6" t="s">
        <v>67</v>
      </c>
      <c r="E60" s="6">
        <v>2</v>
      </c>
      <c r="F60" s="3" t="s">
        <v>12</v>
      </c>
      <c r="G60" s="22" t="s">
        <v>116</v>
      </c>
      <c r="H60" s="13" t="s">
        <v>117</v>
      </c>
      <c r="I60" s="25" t="s">
        <v>118</v>
      </c>
      <c r="J60" s="3"/>
    </row>
    <row r="61" ht="35" customHeight="1" spans="1:10">
      <c r="A61" s="6"/>
      <c r="B61" s="6"/>
      <c r="C61" s="6">
        <v>2</v>
      </c>
      <c r="D61" s="6" t="s">
        <v>23</v>
      </c>
      <c r="E61" s="6">
        <v>2</v>
      </c>
      <c r="F61" s="3" t="s">
        <v>12</v>
      </c>
      <c r="G61" s="13" t="s">
        <v>119</v>
      </c>
      <c r="H61" s="13" t="s">
        <v>120</v>
      </c>
      <c r="I61" s="25" t="s">
        <v>118</v>
      </c>
      <c r="J61" s="3"/>
    </row>
    <row r="62" ht="18.5" customHeight="1" spans="1:10">
      <c r="A62" s="6"/>
      <c r="B62" s="6"/>
      <c r="C62" s="6">
        <v>3</v>
      </c>
      <c r="D62" s="6" t="s">
        <v>121</v>
      </c>
      <c r="E62" s="6">
        <v>1</v>
      </c>
      <c r="F62" s="3" t="s">
        <v>12</v>
      </c>
      <c r="G62" s="13" t="s">
        <v>122</v>
      </c>
      <c r="H62" s="13" t="s">
        <v>120</v>
      </c>
      <c r="I62" s="25" t="s">
        <v>118</v>
      </c>
      <c r="J62" s="3"/>
    </row>
    <row r="63" ht="18.5" customHeight="1" spans="1:10">
      <c r="A63" s="6"/>
      <c r="B63" s="6"/>
      <c r="C63" s="6">
        <v>4</v>
      </c>
      <c r="D63" s="6" t="s">
        <v>123</v>
      </c>
      <c r="E63" s="6">
        <v>1</v>
      </c>
      <c r="F63" s="6" t="s">
        <v>32</v>
      </c>
      <c r="G63" s="13" t="s">
        <v>124</v>
      </c>
      <c r="H63" s="13" t="s">
        <v>125</v>
      </c>
      <c r="I63" s="25" t="s">
        <v>118</v>
      </c>
      <c r="J63" s="3"/>
    </row>
    <row r="64" ht="18.5" customHeight="1" spans="1:10">
      <c r="A64" s="6"/>
      <c r="B64" s="6"/>
      <c r="C64" s="6">
        <v>5</v>
      </c>
      <c r="D64" s="6" t="s">
        <v>126</v>
      </c>
      <c r="E64" s="6">
        <v>1</v>
      </c>
      <c r="F64" s="6" t="s">
        <v>32</v>
      </c>
      <c r="G64" s="13" t="s">
        <v>127</v>
      </c>
      <c r="H64" s="13" t="s">
        <v>128</v>
      </c>
      <c r="I64" s="25" t="s">
        <v>129</v>
      </c>
      <c r="J64" s="3"/>
    </row>
    <row r="65" ht="18.5" customHeight="1" spans="1:10">
      <c r="A65" s="6"/>
      <c r="B65" s="6"/>
      <c r="C65" s="6">
        <v>6</v>
      </c>
      <c r="D65" s="3" t="s">
        <v>130</v>
      </c>
      <c r="E65" s="3">
        <v>2</v>
      </c>
      <c r="F65" s="3" t="s">
        <v>131</v>
      </c>
      <c r="G65" s="4" t="s">
        <v>132</v>
      </c>
      <c r="H65" s="13" t="s">
        <v>133</v>
      </c>
      <c r="I65" s="25" t="s">
        <v>129</v>
      </c>
      <c r="J65" s="3"/>
    </row>
    <row r="66" ht="18.5" customHeight="1" spans="1:10">
      <c r="A66" s="6"/>
      <c r="B66" s="6"/>
      <c r="C66" s="5" t="s">
        <v>21</v>
      </c>
      <c r="D66" s="5"/>
      <c r="E66" s="3">
        <f>SUM(E60:E65)</f>
        <v>9</v>
      </c>
      <c r="F66" s="3"/>
      <c r="G66" s="26"/>
      <c r="H66" s="4"/>
      <c r="I66" s="3"/>
      <c r="J66" s="3"/>
    </row>
    <row r="67" ht="29" spans="1:10">
      <c r="A67" s="3">
        <v>13</v>
      </c>
      <c r="B67" s="3" t="s">
        <v>134</v>
      </c>
      <c r="C67" s="3">
        <v>1</v>
      </c>
      <c r="D67" s="3" t="s">
        <v>11</v>
      </c>
      <c r="E67" s="3">
        <v>2</v>
      </c>
      <c r="F67" s="3" t="s">
        <v>12</v>
      </c>
      <c r="G67" s="4" t="s">
        <v>135</v>
      </c>
      <c r="H67" s="4" t="s">
        <v>136</v>
      </c>
      <c r="I67" s="3" t="s">
        <v>51</v>
      </c>
      <c r="J67" s="3"/>
    </row>
    <row r="68" ht="18.5" customHeight="1" spans="1:10">
      <c r="A68" s="3"/>
      <c r="B68" s="3"/>
      <c r="C68" s="3">
        <v>2</v>
      </c>
      <c r="D68" s="3" t="s">
        <v>137</v>
      </c>
      <c r="E68" s="3">
        <v>2</v>
      </c>
      <c r="F68" s="3" t="s">
        <v>12</v>
      </c>
      <c r="G68" s="4" t="s">
        <v>138</v>
      </c>
      <c r="H68" s="4" t="s">
        <v>136</v>
      </c>
      <c r="I68" s="3" t="s">
        <v>51</v>
      </c>
      <c r="J68" s="3"/>
    </row>
    <row r="69" ht="30" customHeight="1" spans="1:10">
      <c r="A69" s="3"/>
      <c r="B69" s="3"/>
      <c r="C69" s="3">
        <v>3</v>
      </c>
      <c r="D69" s="3" t="s">
        <v>139</v>
      </c>
      <c r="E69" s="3">
        <v>1</v>
      </c>
      <c r="F69" s="3" t="s">
        <v>12</v>
      </c>
      <c r="G69" s="4" t="s">
        <v>140</v>
      </c>
      <c r="H69" s="4" t="s">
        <v>46</v>
      </c>
      <c r="I69" s="3" t="s">
        <v>51</v>
      </c>
      <c r="J69" s="3"/>
    </row>
    <row r="70" ht="18.5" customHeight="1" spans="1:10">
      <c r="A70" s="3"/>
      <c r="B70" s="3"/>
      <c r="C70" s="5" t="s">
        <v>21</v>
      </c>
      <c r="D70" s="5"/>
      <c r="E70" s="3">
        <f>SUM(E67:E69)</f>
        <v>5</v>
      </c>
      <c r="F70" s="3"/>
      <c r="G70" s="4"/>
      <c r="H70" s="4"/>
      <c r="I70" s="3"/>
      <c r="J70" s="3"/>
    </row>
    <row r="71" ht="18.5" customHeight="1" spans="1:10">
      <c r="A71" s="3">
        <v>14</v>
      </c>
      <c r="B71" s="3" t="s">
        <v>141</v>
      </c>
      <c r="C71" s="3">
        <v>1</v>
      </c>
      <c r="D71" s="12" t="s">
        <v>105</v>
      </c>
      <c r="E71" s="12">
        <v>1</v>
      </c>
      <c r="F71" s="3" t="s">
        <v>12</v>
      </c>
      <c r="G71" s="14" t="s">
        <v>142</v>
      </c>
      <c r="H71" s="4" t="s">
        <v>143</v>
      </c>
      <c r="I71" s="3" t="s">
        <v>89</v>
      </c>
      <c r="J71" s="3"/>
    </row>
    <row r="72" ht="18.5" customHeight="1" spans="1:10">
      <c r="A72" s="3"/>
      <c r="B72" s="3"/>
      <c r="C72" s="3">
        <v>2</v>
      </c>
      <c r="D72" s="12" t="s">
        <v>17</v>
      </c>
      <c r="E72" s="12">
        <v>1</v>
      </c>
      <c r="F72" s="3" t="s">
        <v>12</v>
      </c>
      <c r="G72" s="14" t="s">
        <v>144</v>
      </c>
      <c r="H72" s="4" t="s">
        <v>50</v>
      </c>
      <c r="I72" s="3" t="s">
        <v>89</v>
      </c>
      <c r="J72" s="3"/>
    </row>
    <row r="73" ht="18.5" customHeight="1" spans="1:10">
      <c r="A73" s="3"/>
      <c r="B73" s="3"/>
      <c r="C73" s="3">
        <v>3</v>
      </c>
      <c r="D73" s="12" t="s">
        <v>145</v>
      </c>
      <c r="E73" s="12">
        <v>1</v>
      </c>
      <c r="F73" s="3" t="s">
        <v>12</v>
      </c>
      <c r="G73" s="14" t="s">
        <v>146</v>
      </c>
      <c r="H73" s="4" t="s">
        <v>50</v>
      </c>
      <c r="I73" s="3" t="s">
        <v>89</v>
      </c>
      <c r="J73" s="3"/>
    </row>
    <row r="74" ht="55" customHeight="1" spans="1:10">
      <c r="A74" s="3"/>
      <c r="B74" s="3"/>
      <c r="C74" s="3">
        <v>4</v>
      </c>
      <c r="D74" s="12" t="s">
        <v>35</v>
      </c>
      <c r="E74" s="12">
        <v>1</v>
      </c>
      <c r="F74" s="3" t="s">
        <v>12</v>
      </c>
      <c r="G74" s="14" t="s">
        <v>147</v>
      </c>
      <c r="H74" s="4" t="s">
        <v>50</v>
      </c>
      <c r="I74" s="3" t="s">
        <v>89</v>
      </c>
      <c r="J74" s="3"/>
    </row>
    <row r="75" ht="18.5" customHeight="1" spans="1:10">
      <c r="A75" s="3"/>
      <c r="B75" s="3"/>
      <c r="C75" s="5" t="s">
        <v>21</v>
      </c>
      <c r="D75" s="5"/>
      <c r="E75" s="3">
        <f>SUM(E71:E74)</f>
        <v>4</v>
      </c>
      <c r="F75" s="3"/>
      <c r="G75" s="4"/>
      <c r="H75" s="4"/>
      <c r="I75" s="3"/>
      <c r="J75" s="3"/>
    </row>
    <row r="76" ht="18.5" customHeight="1" spans="1:10">
      <c r="A76" s="3">
        <v>15</v>
      </c>
      <c r="B76" s="3" t="s">
        <v>148</v>
      </c>
      <c r="C76" s="3">
        <v>1</v>
      </c>
      <c r="D76" s="3" t="s">
        <v>149</v>
      </c>
      <c r="E76" s="3">
        <v>1</v>
      </c>
      <c r="F76" s="3" t="s">
        <v>70</v>
      </c>
      <c r="G76" s="4" t="s">
        <v>150</v>
      </c>
      <c r="H76" s="4" t="s">
        <v>151</v>
      </c>
      <c r="I76" s="3" t="s">
        <v>118</v>
      </c>
      <c r="J76" s="3"/>
    </row>
    <row r="77" ht="18.5" customHeight="1" spans="1:10">
      <c r="A77" s="3"/>
      <c r="B77" s="3"/>
      <c r="C77" s="3">
        <v>2</v>
      </c>
      <c r="D77" s="3" t="s">
        <v>152</v>
      </c>
      <c r="E77" s="3">
        <v>1</v>
      </c>
      <c r="F77" s="3" t="s">
        <v>70</v>
      </c>
      <c r="G77" s="4" t="s">
        <v>153</v>
      </c>
      <c r="H77" s="4" t="s">
        <v>151</v>
      </c>
      <c r="I77" s="3" t="s">
        <v>118</v>
      </c>
      <c r="J77" s="3"/>
    </row>
    <row r="78" ht="18.5" customHeight="1" spans="1:10">
      <c r="A78" s="3"/>
      <c r="B78" s="3"/>
      <c r="C78" s="3">
        <v>3</v>
      </c>
      <c r="D78" s="3" t="s">
        <v>19</v>
      </c>
      <c r="E78" s="3">
        <v>1</v>
      </c>
      <c r="F78" s="3" t="s">
        <v>12</v>
      </c>
      <c r="G78" s="4" t="s">
        <v>20</v>
      </c>
      <c r="H78" s="4" t="s">
        <v>154</v>
      </c>
      <c r="I78" s="3" t="s">
        <v>118</v>
      </c>
      <c r="J78" s="3"/>
    </row>
    <row r="79" ht="18.5" customHeight="1" spans="1:10">
      <c r="A79" s="3"/>
      <c r="B79" s="3"/>
      <c r="C79" s="3">
        <v>4</v>
      </c>
      <c r="D79" s="6" t="s">
        <v>155</v>
      </c>
      <c r="E79" s="12">
        <v>1</v>
      </c>
      <c r="F79" s="3" t="s">
        <v>12</v>
      </c>
      <c r="G79" s="14" t="s">
        <v>156</v>
      </c>
      <c r="H79" s="4" t="s">
        <v>151</v>
      </c>
      <c r="I79" s="3" t="s">
        <v>118</v>
      </c>
      <c r="J79" s="12"/>
    </row>
    <row r="80" ht="18.5" customHeight="1" spans="1:10">
      <c r="A80" s="3"/>
      <c r="B80" s="3"/>
      <c r="C80" s="3">
        <v>5</v>
      </c>
      <c r="D80" s="6" t="s">
        <v>157</v>
      </c>
      <c r="E80" s="12">
        <v>1</v>
      </c>
      <c r="F80" s="3" t="s">
        <v>12</v>
      </c>
      <c r="G80" s="14" t="s">
        <v>16</v>
      </c>
      <c r="H80" s="4" t="s">
        <v>151</v>
      </c>
      <c r="I80" s="3" t="s">
        <v>118</v>
      </c>
      <c r="J80" s="12"/>
    </row>
    <row r="81" ht="18.5" customHeight="1" spans="1:10">
      <c r="A81" s="3"/>
      <c r="B81" s="3"/>
      <c r="C81" s="3">
        <v>6</v>
      </c>
      <c r="D81" s="3" t="s">
        <v>158</v>
      </c>
      <c r="E81" s="3">
        <v>1</v>
      </c>
      <c r="F81" s="3" t="s">
        <v>12</v>
      </c>
      <c r="G81" s="4" t="s">
        <v>159</v>
      </c>
      <c r="H81" s="4" t="s">
        <v>154</v>
      </c>
      <c r="I81" s="3" t="s">
        <v>118</v>
      </c>
      <c r="J81" s="3"/>
    </row>
    <row r="82" ht="18.5" customHeight="1" spans="1:10">
      <c r="A82" s="3"/>
      <c r="B82" s="3"/>
      <c r="C82" s="5" t="s">
        <v>21</v>
      </c>
      <c r="D82" s="5"/>
      <c r="E82" s="3">
        <f>SUM(E76:E81)</f>
        <v>6</v>
      </c>
      <c r="F82" s="3"/>
      <c r="G82" s="4"/>
      <c r="H82" s="4"/>
      <c r="I82" s="3"/>
      <c r="J82" s="3"/>
    </row>
    <row r="83" ht="49" customHeight="1" spans="1:10">
      <c r="A83" s="3">
        <v>16</v>
      </c>
      <c r="B83" s="3" t="s">
        <v>160</v>
      </c>
      <c r="C83" s="3">
        <v>1</v>
      </c>
      <c r="D83" s="3" t="s">
        <v>105</v>
      </c>
      <c r="E83" s="3">
        <v>1</v>
      </c>
      <c r="F83" s="3" t="s">
        <v>161</v>
      </c>
      <c r="G83" s="4" t="s">
        <v>162</v>
      </c>
      <c r="H83" s="4" t="s">
        <v>46</v>
      </c>
      <c r="I83" s="3" t="s">
        <v>51</v>
      </c>
      <c r="J83" s="3"/>
    </row>
    <row r="84" ht="18.5" customHeight="1" spans="1:10">
      <c r="A84" s="3"/>
      <c r="B84" s="3"/>
      <c r="C84" s="3">
        <v>2</v>
      </c>
      <c r="D84" s="3" t="s">
        <v>83</v>
      </c>
      <c r="E84" s="3">
        <v>1</v>
      </c>
      <c r="F84" s="3" t="s">
        <v>12</v>
      </c>
      <c r="G84" s="4" t="s">
        <v>163</v>
      </c>
      <c r="H84" s="4"/>
      <c r="I84" s="3" t="s">
        <v>51</v>
      </c>
      <c r="J84" s="3"/>
    </row>
    <row r="85" ht="29" spans="1:10">
      <c r="A85" s="3"/>
      <c r="B85" s="3"/>
      <c r="C85" s="3">
        <v>3</v>
      </c>
      <c r="D85" s="3" t="s">
        <v>101</v>
      </c>
      <c r="E85" s="3">
        <v>1</v>
      </c>
      <c r="F85" s="3" t="s">
        <v>12</v>
      </c>
      <c r="G85" s="4" t="s">
        <v>164</v>
      </c>
      <c r="H85" s="4"/>
      <c r="I85" s="3" t="s">
        <v>51</v>
      </c>
      <c r="J85" s="3"/>
    </row>
    <row r="86" ht="35" customHeight="1" spans="1:10">
      <c r="A86" s="3"/>
      <c r="B86" s="3"/>
      <c r="C86" s="3">
        <v>4</v>
      </c>
      <c r="D86" s="3" t="s">
        <v>165</v>
      </c>
      <c r="E86" s="3">
        <v>1</v>
      </c>
      <c r="F86" s="3" t="s">
        <v>12</v>
      </c>
      <c r="G86" s="4" t="s">
        <v>166</v>
      </c>
      <c r="H86" s="4"/>
      <c r="I86" s="3" t="s">
        <v>167</v>
      </c>
      <c r="J86" s="3"/>
    </row>
    <row r="87" ht="18.5" customHeight="1" spans="1:10">
      <c r="A87" s="3"/>
      <c r="B87" s="3"/>
      <c r="C87" s="5" t="s">
        <v>21</v>
      </c>
      <c r="D87" s="5"/>
      <c r="E87" s="3">
        <f>SUM(E83:E86)</f>
        <v>4</v>
      </c>
      <c r="F87" s="3"/>
      <c r="G87" s="4"/>
      <c r="H87" s="4"/>
      <c r="I87" s="3"/>
      <c r="J87" s="3"/>
    </row>
    <row r="88" ht="35" customHeight="1" spans="1:10">
      <c r="A88" s="3">
        <v>17</v>
      </c>
      <c r="B88" s="3" t="s">
        <v>168</v>
      </c>
      <c r="C88" s="3">
        <v>1</v>
      </c>
      <c r="D88" s="3" t="s">
        <v>169</v>
      </c>
      <c r="E88" s="3">
        <v>1</v>
      </c>
      <c r="F88" s="3" t="s">
        <v>12</v>
      </c>
      <c r="G88" s="4" t="s">
        <v>170</v>
      </c>
      <c r="H88" s="4" t="s">
        <v>171</v>
      </c>
      <c r="I88" s="3" t="s">
        <v>51</v>
      </c>
      <c r="J88" s="3"/>
    </row>
    <row r="89" ht="18.5" customHeight="1" spans="1:10">
      <c r="A89" s="3"/>
      <c r="B89" s="3"/>
      <c r="C89" s="3">
        <v>2</v>
      </c>
      <c r="D89" s="3" t="s">
        <v>19</v>
      </c>
      <c r="E89" s="3">
        <v>1</v>
      </c>
      <c r="F89" s="3" t="s">
        <v>12</v>
      </c>
      <c r="G89" s="4" t="s">
        <v>172</v>
      </c>
      <c r="H89" s="4" t="s">
        <v>173</v>
      </c>
      <c r="I89" s="3" t="s">
        <v>51</v>
      </c>
      <c r="J89" s="3"/>
    </row>
    <row r="90" ht="18.5" customHeight="1" spans="1:10">
      <c r="A90" s="3"/>
      <c r="B90" s="3"/>
      <c r="C90" s="5" t="s">
        <v>21</v>
      </c>
      <c r="D90" s="5"/>
      <c r="E90" s="3">
        <f>SUM(E88:E89)</f>
        <v>2</v>
      </c>
      <c r="F90" s="3"/>
      <c r="G90" s="4"/>
      <c r="H90" s="4"/>
      <c r="I90" s="3"/>
      <c r="J90" s="3"/>
    </row>
    <row r="91" ht="58" customHeight="1" spans="1:10">
      <c r="A91" s="3">
        <v>18</v>
      </c>
      <c r="B91" s="3" t="s">
        <v>174</v>
      </c>
      <c r="C91" s="3">
        <v>1</v>
      </c>
      <c r="D91" s="12" t="s">
        <v>175</v>
      </c>
      <c r="E91" s="12">
        <v>1</v>
      </c>
      <c r="F91" s="3" t="s">
        <v>12</v>
      </c>
      <c r="G91" s="14" t="s">
        <v>176</v>
      </c>
      <c r="H91" s="4" t="s">
        <v>177</v>
      </c>
      <c r="I91" s="3" t="s">
        <v>167</v>
      </c>
      <c r="J91" s="3"/>
    </row>
    <row r="92" ht="35" customHeight="1" spans="1:10">
      <c r="A92" s="3"/>
      <c r="B92" s="3"/>
      <c r="C92" s="3">
        <v>2</v>
      </c>
      <c r="D92" s="12" t="s">
        <v>178</v>
      </c>
      <c r="E92" s="12">
        <v>1</v>
      </c>
      <c r="F92" s="12" t="s">
        <v>32</v>
      </c>
      <c r="G92" s="14" t="s">
        <v>179</v>
      </c>
      <c r="H92" s="4"/>
      <c r="I92" s="3" t="s">
        <v>51</v>
      </c>
      <c r="J92" s="3"/>
    </row>
    <row r="93" ht="18.5" customHeight="1" spans="1:10">
      <c r="A93" s="3"/>
      <c r="B93" s="3"/>
      <c r="C93" s="5" t="s">
        <v>21</v>
      </c>
      <c r="D93" s="5"/>
      <c r="E93" s="3">
        <f>SUM(E91:E92)</f>
        <v>2</v>
      </c>
      <c r="F93" s="3"/>
      <c r="G93" s="4"/>
      <c r="H93" s="4"/>
      <c r="I93" s="3"/>
      <c r="J93" s="3"/>
    </row>
    <row r="94" ht="43" customHeight="1" spans="1:10">
      <c r="A94" s="6">
        <v>19</v>
      </c>
      <c r="B94" s="6" t="s">
        <v>180</v>
      </c>
      <c r="C94" s="6">
        <v>1</v>
      </c>
      <c r="D94" s="12" t="s">
        <v>29</v>
      </c>
      <c r="E94" s="6">
        <v>1</v>
      </c>
      <c r="F94" s="12" t="s">
        <v>70</v>
      </c>
      <c r="G94" s="14" t="s">
        <v>181</v>
      </c>
      <c r="H94" s="14" t="s">
        <v>182</v>
      </c>
      <c r="I94" s="3" t="s">
        <v>51</v>
      </c>
      <c r="J94" s="12"/>
    </row>
    <row r="95" ht="18.5" customHeight="1" spans="1:10">
      <c r="A95" s="6"/>
      <c r="B95" s="6"/>
      <c r="C95" s="6">
        <v>2</v>
      </c>
      <c r="D95" s="12" t="s">
        <v>105</v>
      </c>
      <c r="E95" s="6">
        <v>1</v>
      </c>
      <c r="F95" s="3" t="s">
        <v>12</v>
      </c>
      <c r="G95" s="14" t="s">
        <v>183</v>
      </c>
      <c r="H95" s="14" t="s">
        <v>184</v>
      </c>
      <c r="I95" s="3" t="s">
        <v>51</v>
      </c>
      <c r="J95" s="12"/>
    </row>
    <row r="96" ht="18.5" customHeight="1" spans="1:10">
      <c r="A96" s="6"/>
      <c r="B96" s="6"/>
      <c r="C96" s="6">
        <v>3</v>
      </c>
      <c r="D96" s="12" t="s">
        <v>185</v>
      </c>
      <c r="E96" s="6">
        <v>1</v>
      </c>
      <c r="F96" s="12" t="s">
        <v>70</v>
      </c>
      <c r="G96" s="14" t="s">
        <v>186</v>
      </c>
      <c r="H96" s="14" t="s">
        <v>187</v>
      </c>
      <c r="I96" s="3" t="s">
        <v>51</v>
      </c>
      <c r="J96" s="12"/>
    </row>
    <row r="97" ht="18.5" customHeight="1" spans="1:10">
      <c r="A97" s="6"/>
      <c r="B97" s="6"/>
      <c r="C97" s="6">
        <v>4</v>
      </c>
      <c r="D97" s="12" t="s">
        <v>188</v>
      </c>
      <c r="E97" s="6">
        <v>1</v>
      </c>
      <c r="F97" s="3" t="s">
        <v>12</v>
      </c>
      <c r="G97" s="14" t="s">
        <v>189</v>
      </c>
      <c r="H97" s="14"/>
      <c r="I97" s="3" t="s">
        <v>51</v>
      </c>
      <c r="J97" s="12"/>
    </row>
    <row r="98" ht="18.5" customHeight="1" spans="1:10">
      <c r="A98" s="6"/>
      <c r="B98" s="6"/>
      <c r="C98" s="27" t="s">
        <v>21</v>
      </c>
      <c r="D98" s="27"/>
      <c r="E98" s="12">
        <f>SUM(E94:E97)</f>
        <v>4</v>
      </c>
      <c r="F98" s="12"/>
      <c r="G98" s="14"/>
      <c r="H98" s="14"/>
      <c r="I98" s="12"/>
      <c r="J98" s="12"/>
    </row>
    <row r="99" ht="33" customHeight="1" spans="1:10">
      <c r="A99" s="19">
        <v>20</v>
      </c>
      <c r="B99" s="19" t="s">
        <v>190</v>
      </c>
      <c r="C99" s="3">
        <v>1</v>
      </c>
      <c r="D99" s="3" t="s">
        <v>67</v>
      </c>
      <c r="E99" s="3">
        <v>1</v>
      </c>
      <c r="F99" s="3" t="s">
        <v>12</v>
      </c>
      <c r="G99" s="4" t="s">
        <v>191</v>
      </c>
      <c r="H99" s="14" t="s">
        <v>192</v>
      </c>
      <c r="I99" s="3" t="s">
        <v>51</v>
      </c>
      <c r="J99" s="32" t="s">
        <v>193</v>
      </c>
    </row>
    <row r="100" ht="120" customHeight="1" spans="1:10">
      <c r="A100" s="20"/>
      <c r="B100" s="20"/>
      <c r="C100" s="3">
        <v>2</v>
      </c>
      <c r="D100" s="3" t="s">
        <v>105</v>
      </c>
      <c r="E100" s="3">
        <v>3</v>
      </c>
      <c r="F100" s="3" t="s">
        <v>194</v>
      </c>
      <c r="G100" s="4" t="s">
        <v>195</v>
      </c>
      <c r="H100" s="14" t="s">
        <v>192</v>
      </c>
      <c r="I100" s="3" t="s">
        <v>51</v>
      </c>
      <c r="J100" s="33"/>
    </row>
    <row r="101" ht="18.5" customHeight="1" spans="1:10">
      <c r="A101" s="21"/>
      <c r="B101" s="21"/>
      <c r="C101" s="5" t="s">
        <v>21</v>
      </c>
      <c r="D101" s="5"/>
      <c r="E101" s="3">
        <f>SUM(E99:E100)</f>
        <v>4</v>
      </c>
      <c r="F101" s="3"/>
      <c r="G101" s="14"/>
      <c r="H101" s="4"/>
      <c r="I101" s="3"/>
      <c r="J101" s="34"/>
    </row>
    <row r="102" ht="35" customHeight="1" spans="1:10">
      <c r="A102" s="3">
        <v>21</v>
      </c>
      <c r="B102" s="3" t="s">
        <v>196</v>
      </c>
      <c r="C102" s="3">
        <v>1</v>
      </c>
      <c r="D102" s="3" t="s">
        <v>197</v>
      </c>
      <c r="E102" s="3">
        <v>1</v>
      </c>
      <c r="F102" s="3" t="s">
        <v>12</v>
      </c>
      <c r="G102" s="4" t="s">
        <v>198</v>
      </c>
      <c r="H102" s="4" t="s">
        <v>199</v>
      </c>
      <c r="I102" s="3" t="s">
        <v>74</v>
      </c>
      <c r="J102" s="3"/>
    </row>
    <row r="103" ht="18.5" customHeight="1" spans="1:10">
      <c r="A103" s="3"/>
      <c r="B103" s="3"/>
      <c r="C103" s="3">
        <v>2</v>
      </c>
      <c r="D103" s="3" t="s">
        <v>200</v>
      </c>
      <c r="E103" s="3">
        <v>1</v>
      </c>
      <c r="F103" s="3" t="s">
        <v>12</v>
      </c>
      <c r="G103" s="4" t="s">
        <v>201</v>
      </c>
      <c r="H103" s="4"/>
      <c r="I103" s="3" t="s">
        <v>74</v>
      </c>
      <c r="J103" s="3"/>
    </row>
    <row r="104" ht="18.5" customHeight="1" spans="1:10">
      <c r="A104" s="3"/>
      <c r="B104" s="3"/>
      <c r="C104" s="3">
        <v>3</v>
      </c>
      <c r="D104" s="3" t="s">
        <v>202</v>
      </c>
      <c r="E104" s="3">
        <v>1</v>
      </c>
      <c r="F104" s="3" t="s">
        <v>12</v>
      </c>
      <c r="G104" s="4" t="s">
        <v>203</v>
      </c>
      <c r="H104" s="4" t="s">
        <v>204</v>
      </c>
      <c r="I104" s="3" t="s">
        <v>51</v>
      </c>
      <c r="J104" s="3"/>
    </row>
    <row r="105" ht="51.5" customHeight="1" spans="1:10">
      <c r="A105" s="3"/>
      <c r="B105" s="3"/>
      <c r="C105" s="3">
        <v>4</v>
      </c>
      <c r="D105" s="3" t="s">
        <v>205</v>
      </c>
      <c r="E105" s="3">
        <v>1</v>
      </c>
      <c r="F105" s="3" t="s">
        <v>12</v>
      </c>
      <c r="G105" s="4" t="s">
        <v>206</v>
      </c>
      <c r="H105" s="4" t="s">
        <v>207</v>
      </c>
      <c r="I105" s="3" t="s">
        <v>74</v>
      </c>
      <c r="J105" s="3"/>
    </row>
    <row r="106" ht="18.5" customHeight="1" spans="1:10">
      <c r="A106" s="3"/>
      <c r="B106" s="3"/>
      <c r="C106" s="5" t="s">
        <v>21</v>
      </c>
      <c r="D106" s="5"/>
      <c r="E106" s="3">
        <f>SUM(E102:E105)</f>
        <v>4</v>
      </c>
      <c r="F106" s="3"/>
      <c r="G106" s="4"/>
      <c r="H106" s="4"/>
      <c r="I106" s="3"/>
      <c r="J106" s="3"/>
    </row>
    <row r="107" ht="14.5" spans="1:10">
      <c r="A107" s="28" t="s">
        <v>208</v>
      </c>
      <c r="B107" s="29"/>
      <c r="C107" s="29"/>
      <c r="D107" s="30"/>
      <c r="E107" s="3">
        <f>E7+E12+E17+E20+E26+E31+E37+E43+E47+E54+E59+E66+E70+E75+E82+E87+E90+E93+E98+E101+E106</f>
        <v>95</v>
      </c>
      <c r="F107" s="31"/>
      <c r="G107" s="31"/>
      <c r="H107" s="31"/>
      <c r="I107" s="31"/>
      <c r="J107" s="31"/>
    </row>
  </sheetData>
  <autoFilter ref="A1:J107">
    <extLst/>
  </autoFilter>
  <mergeCells count="66">
    <mergeCell ref="A1:J1"/>
    <mergeCell ref="C7:D7"/>
    <mergeCell ref="C12:D12"/>
    <mergeCell ref="C17:D17"/>
    <mergeCell ref="C20:D20"/>
    <mergeCell ref="C26:D26"/>
    <mergeCell ref="C31:D31"/>
    <mergeCell ref="C37:D37"/>
    <mergeCell ref="C43:D43"/>
    <mergeCell ref="C47:D47"/>
    <mergeCell ref="C54:D54"/>
    <mergeCell ref="C59:D59"/>
    <mergeCell ref="C66:D66"/>
    <mergeCell ref="C70:D70"/>
    <mergeCell ref="C75:D75"/>
    <mergeCell ref="C82:D82"/>
    <mergeCell ref="C87:D87"/>
    <mergeCell ref="C90:D90"/>
    <mergeCell ref="C93:D93"/>
    <mergeCell ref="C98:D98"/>
    <mergeCell ref="C101:D101"/>
    <mergeCell ref="C106:D106"/>
    <mergeCell ref="A107:D107"/>
    <mergeCell ref="A3:A7"/>
    <mergeCell ref="A8:A12"/>
    <mergeCell ref="A13:A17"/>
    <mergeCell ref="A18:A20"/>
    <mergeCell ref="A21:A26"/>
    <mergeCell ref="A27:A31"/>
    <mergeCell ref="A32:A37"/>
    <mergeCell ref="A38:A43"/>
    <mergeCell ref="A44:A47"/>
    <mergeCell ref="A48:A54"/>
    <mergeCell ref="A55:A59"/>
    <mergeCell ref="A60:A66"/>
    <mergeCell ref="A67:A70"/>
    <mergeCell ref="A71:A75"/>
    <mergeCell ref="A76:A82"/>
    <mergeCell ref="A83:A87"/>
    <mergeCell ref="A88:A90"/>
    <mergeCell ref="A91:A93"/>
    <mergeCell ref="A94:A98"/>
    <mergeCell ref="A99:A101"/>
    <mergeCell ref="A102:A106"/>
    <mergeCell ref="B3:B7"/>
    <mergeCell ref="B8:B12"/>
    <mergeCell ref="B13:B17"/>
    <mergeCell ref="B18:B20"/>
    <mergeCell ref="B21:B26"/>
    <mergeCell ref="B27:B31"/>
    <mergeCell ref="B32:B37"/>
    <mergeCell ref="B38:B43"/>
    <mergeCell ref="B44:B47"/>
    <mergeCell ref="B48:B54"/>
    <mergeCell ref="B55:B59"/>
    <mergeCell ref="B60:B66"/>
    <mergeCell ref="B67:B70"/>
    <mergeCell ref="B71:B75"/>
    <mergeCell ref="B76:B82"/>
    <mergeCell ref="B83:B87"/>
    <mergeCell ref="B88:B90"/>
    <mergeCell ref="B91:B93"/>
    <mergeCell ref="B94:B98"/>
    <mergeCell ref="B99:B101"/>
    <mergeCell ref="B102:B106"/>
    <mergeCell ref="J99:J100"/>
  </mergeCells>
  <pageMargins left="0.472222222222222" right="0.432638888888889" top="0.432638888888889" bottom="0.550694444444444" header="0.0784722222222222" footer="0.196527777777778"/>
  <pageSetup paperSize="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贺丽玲</cp:lastModifiedBy>
  <dcterms:created xsi:type="dcterms:W3CDTF">2023-07-24T19:16:00Z</dcterms:created>
  <dcterms:modified xsi:type="dcterms:W3CDTF">2023-08-12T22:04:18Z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F6C66727A93C47E1A12211FAE4FCC4CA_13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