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第五稿（公告用）" sheetId="1" r:id="rId1"/>
  </sheets>
  <definedNames>
    <definedName name="_xlnm.Print_Titles" localSheetId="0">'第五稿（公告用）'!$3:$3</definedName>
  </definedNames>
  <calcPr fullCalcOnLoad="1"/>
</workbook>
</file>

<file path=xl/sharedStrings.xml><?xml version="1.0" encoding="utf-8"?>
<sst xmlns="http://schemas.openxmlformats.org/spreadsheetml/2006/main" count="383" uniqueCount="143">
  <si>
    <t>附件：</t>
  </si>
  <si>
    <t>张家界市2022年高校毕业生“三支一扶”计划招募综合成绩及入围体检人员</t>
  </si>
  <si>
    <t>序号</t>
  </si>
  <si>
    <t>面试考场</t>
  </si>
  <si>
    <t>准考证号</t>
  </si>
  <si>
    <t>服务单位及服务类型</t>
  </si>
  <si>
    <t>招募人数</t>
  </si>
  <si>
    <t>笔试 成绩</t>
  </si>
  <si>
    <t>面试  成绩</t>
  </si>
  <si>
    <t>综合   成绩</t>
  </si>
  <si>
    <t>排名</t>
  </si>
  <si>
    <t>是否入围体检</t>
  </si>
  <si>
    <t>备注</t>
  </si>
  <si>
    <t>第一</t>
  </si>
  <si>
    <t>11080103607</t>
  </si>
  <si>
    <t>永定区乡镇事业单位  乡村振兴</t>
  </si>
  <si>
    <t>是</t>
  </si>
  <si>
    <t>该岗位实际参加面试人数未达到面试比例3:1，综合成绩排名第一至第九名考生面试成绩不低于当场形成有效竞争岗位入围体检人员的最低面试分数78.6分。</t>
  </si>
  <si>
    <t>11080104005</t>
  </si>
  <si>
    <t>11080100808</t>
  </si>
  <si>
    <t>11080100901</t>
  </si>
  <si>
    <t>11080102508</t>
  </si>
  <si>
    <t>11080104402</t>
  </si>
  <si>
    <t>11080102712</t>
  </si>
  <si>
    <t>11080102901</t>
  </si>
  <si>
    <t>11080103903</t>
  </si>
  <si>
    <t>11080104227</t>
  </si>
  <si>
    <t>11080102709</t>
  </si>
  <si>
    <t>11080100907</t>
  </si>
  <si>
    <t>11080102503</t>
  </si>
  <si>
    <t>11080102401</t>
  </si>
  <si>
    <t>11080102410</t>
  </si>
  <si>
    <t>11080102703</t>
  </si>
  <si>
    <t>11080103909</t>
  </si>
  <si>
    <t>11080103508</t>
  </si>
  <si>
    <t>11080103605</t>
  </si>
  <si>
    <t>11080101801</t>
  </si>
  <si>
    <t>11080101102</t>
  </si>
  <si>
    <t>11080102102</t>
  </si>
  <si>
    <t>11080101902</t>
  </si>
  <si>
    <t>11080100801</t>
  </si>
  <si>
    <t>11080104330</t>
  </si>
  <si>
    <t>11080101107</t>
  </si>
  <si>
    <t>面试缺考</t>
  </si>
  <si>
    <t>11080102817</t>
  </si>
  <si>
    <t>11080102908</t>
  </si>
  <si>
    <t>11080103513</t>
  </si>
  <si>
    <t>永定区乡镇卫生院  支医</t>
  </si>
  <si>
    <t>否</t>
  </si>
  <si>
    <t>该岗位实际参加面试人数未达到面试比例3:1，综合成绩排名第一和第二名考生面试成绩低于当场形成有效竞争岗位入围体检人员的最低面试分数78.6分。</t>
  </si>
  <si>
    <t>11080103005</t>
  </si>
  <si>
    <t>11080104403</t>
  </si>
  <si>
    <t>11080103905</t>
  </si>
  <si>
    <t>永定区乡镇学校  支教</t>
  </si>
  <si>
    <t>该岗位实际参加面试人数达到面试比例3:1，形成有效竞争岗位。该考生面试成绩78.6分，是当场形成有效竞争岗位入围体检人员的最低面试分数。</t>
  </si>
  <si>
    <t>11080100701</t>
  </si>
  <si>
    <t>11080101003</t>
  </si>
  <si>
    <t>11080102129</t>
  </si>
  <si>
    <t>11080102406</t>
  </si>
  <si>
    <t>11080102104</t>
  </si>
  <si>
    <t>第二</t>
  </si>
  <si>
    <t>11080103923</t>
  </si>
  <si>
    <t>桑植县乡镇事业单位  乡村振兴</t>
  </si>
  <si>
    <t>11080104125</t>
  </si>
  <si>
    <t>11080102024</t>
  </si>
  <si>
    <t>11080104226</t>
  </si>
  <si>
    <t>11080102523</t>
  </si>
  <si>
    <t>11080102019</t>
  </si>
  <si>
    <t>11080100727</t>
  </si>
  <si>
    <t>11080104126</t>
  </si>
  <si>
    <t>11080102520</t>
  </si>
  <si>
    <t>11080102123</t>
  </si>
  <si>
    <t>11080101625</t>
  </si>
  <si>
    <t>11080104224</t>
  </si>
  <si>
    <t>11080100927</t>
  </si>
  <si>
    <t>11080103527</t>
  </si>
  <si>
    <t>11080103427</t>
  </si>
  <si>
    <t>11080103528</t>
  </si>
  <si>
    <t>11080100523</t>
  </si>
  <si>
    <t>11080103622</t>
  </si>
  <si>
    <t>11080100116</t>
  </si>
  <si>
    <t>11080102130</t>
  </si>
  <si>
    <t>11080104424</t>
  </si>
  <si>
    <t>11080103927</t>
  </si>
  <si>
    <t>桑植县乡镇学校  支教</t>
  </si>
  <si>
    <t>11080100722</t>
  </si>
  <si>
    <t>11080103320</t>
  </si>
  <si>
    <t>11080101927</t>
  </si>
  <si>
    <t>11080101728</t>
  </si>
  <si>
    <t>11080101017</t>
  </si>
  <si>
    <t>慈利县乡镇事业单位  就业和社会保障平台</t>
  </si>
  <si>
    <t>11080101419</t>
  </si>
  <si>
    <t>11080104023</t>
  </si>
  <si>
    <t>11080102425</t>
  </si>
  <si>
    <t>11080102717</t>
  </si>
  <si>
    <t>11080101821</t>
  </si>
  <si>
    <t>11080102323</t>
  </si>
  <si>
    <t>11080103813</t>
  </si>
  <si>
    <t>11080104513</t>
  </si>
  <si>
    <t>11080104220</t>
  </si>
  <si>
    <t>11080102115</t>
  </si>
  <si>
    <t>11080101201</t>
  </si>
  <si>
    <t>第三</t>
  </si>
  <si>
    <t>11080101118</t>
  </si>
  <si>
    <t>慈利县乡镇事业单位  乡村振兴</t>
  </si>
  <si>
    <t>11080103719</t>
  </si>
  <si>
    <t>11080101509</t>
  </si>
  <si>
    <t>11080104119</t>
  </si>
  <si>
    <t>11080103723</t>
  </si>
  <si>
    <t>11080103411</t>
  </si>
  <si>
    <t>11080103315</t>
  </si>
  <si>
    <t>11080100917</t>
  </si>
  <si>
    <t>11080100509</t>
  </si>
  <si>
    <t>11080100912</t>
  </si>
  <si>
    <t>11080102519</t>
  </si>
  <si>
    <t>慈利县乡镇卫生院  支医1</t>
  </si>
  <si>
    <t>该岗位实际参加面试人数未达到面试比例3:1，综合成绩排名第一至第四名考生面试成绩不低于当场形成有效竞争岗位入围体检人员的最低面试分数76.78分。</t>
  </si>
  <si>
    <t>11080101519</t>
  </si>
  <si>
    <t>11080101822</t>
  </si>
  <si>
    <t>11080102825</t>
  </si>
  <si>
    <t>11080104519</t>
  </si>
  <si>
    <t>11080103722</t>
  </si>
  <si>
    <t>11080102015</t>
  </si>
  <si>
    <t>11080102926</t>
  </si>
  <si>
    <t>11080102925</t>
  </si>
  <si>
    <t>11080104314</t>
  </si>
  <si>
    <t>11080101514</t>
  </si>
  <si>
    <t>11080102325</t>
  </si>
  <si>
    <t>慈利县乡镇卫生院  支医2</t>
  </si>
  <si>
    <t>11080101617</t>
  </si>
  <si>
    <t>11080100507</t>
  </si>
  <si>
    <t>11080103820</t>
  </si>
  <si>
    <t>慈利县乡镇卫生院  支医3</t>
  </si>
  <si>
    <t>该岗位实际参加面试人数未达到面试比例3:1，该考生面试成绩低于当场形成有效竞争岗位入围体检人员的最低面试分数76.78分。</t>
  </si>
  <si>
    <t>11080101820</t>
  </si>
  <si>
    <t>11080103902</t>
  </si>
  <si>
    <t>11080102920</t>
  </si>
  <si>
    <t>11080101222</t>
  </si>
  <si>
    <t>11080101914</t>
  </si>
  <si>
    <t>慈利县乡镇卫生院  支医4</t>
  </si>
  <si>
    <t>该岗位实际参加面试人数达到面试比例3:1，形成有效竞争岗位。该考生面试成绩76.78分，是当场形成有效竞争岗位入围体检人员的最低面试分数。</t>
  </si>
  <si>
    <t>11080104321</t>
  </si>
  <si>
    <t>11080103222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</si>
</sst>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59">
    <font>
      <sz val="12"/>
      <color theme="1"/>
      <name val="Calibri"/>
      <family val="0"/>
    </font>
    <font>
      <sz val="11"/>
      <name val="宋体"/>
      <family val="0"/>
    </font>
    <font>
      <sz val="12"/>
      <color indexed="10"/>
      <name val="宋体"/>
      <family val="0"/>
    </font>
    <font>
      <sz val="12"/>
      <name val="宋体"/>
      <family val="0"/>
    </font>
    <font>
      <sz val="14"/>
      <color indexed="8"/>
      <name val="黑体"/>
      <family val="3"/>
    </font>
    <font>
      <sz val="14"/>
      <color indexed="8"/>
      <name val="宋体"/>
      <family val="0"/>
    </font>
    <font>
      <sz val="18"/>
      <color indexed="8"/>
      <name val="方正小标宋简体"/>
      <family val="0"/>
    </font>
    <font>
      <b/>
      <sz val="12"/>
      <color indexed="8"/>
      <name val="宋体"/>
      <family val="0"/>
    </font>
    <font>
      <sz val="12"/>
      <color indexed="8"/>
      <name val="Arial"/>
      <family val="2"/>
    </font>
    <font>
      <sz val="12"/>
      <color indexed="8"/>
      <name val="宋体"/>
      <family val="0"/>
    </font>
    <font>
      <sz val="9"/>
      <color indexed="8"/>
      <name val="宋体"/>
      <family val="0"/>
    </font>
    <font>
      <sz val="11"/>
      <color indexed="9"/>
      <name val="宋体"/>
      <family val="0"/>
    </font>
    <font>
      <sz val="11"/>
      <color indexed="8"/>
      <name val="宋体"/>
      <family val="0"/>
    </font>
    <font>
      <sz val="11"/>
      <color indexed="53"/>
      <name val="宋体"/>
      <family val="0"/>
    </font>
    <font>
      <b/>
      <sz val="11"/>
      <color indexed="54"/>
      <name val="宋体"/>
      <family val="0"/>
    </font>
    <font>
      <b/>
      <sz val="18"/>
      <color indexed="54"/>
      <name val="宋体"/>
      <family val="0"/>
    </font>
    <font>
      <b/>
      <sz val="15"/>
      <color indexed="54"/>
      <name val="宋体"/>
      <family val="0"/>
    </font>
    <font>
      <u val="single"/>
      <sz val="11"/>
      <color indexed="12"/>
      <name val="宋体"/>
      <family val="0"/>
    </font>
    <font>
      <b/>
      <sz val="11"/>
      <color indexed="53"/>
      <name val="宋体"/>
      <family val="0"/>
    </font>
    <font>
      <b/>
      <sz val="11"/>
      <color indexed="8"/>
      <name val="宋体"/>
      <family val="0"/>
    </font>
    <font>
      <b/>
      <sz val="11"/>
      <color indexed="63"/>
      <name val="宋体"/>
      <family val="0"/>
    </font>
    <font>
      <sz val="11"/>
      <color indexed="16"/>
      <name val="宋体"/>
      <family val="0"/>
    </font>
    <font>
      <u val="single"/>
      <sz val="11"/>
      <color indexed="20"/>
      <name val="宋体"/>
      <family val="0"/>
    </font>
    <font>
      <b/>
      <sz val="11"/>
      <color indexed="9"/>
      <name val="宋体"/>
      <family val="0"/>
    </font>
    <font>
      <sz val="11"/>
      <color indexed="62"/>
      <name val="宋体"/>
      <family val="0"/>
    </font>
    <font>
      <b/>
      <sz val="13"/>
      <color indexed="54"/>
      <name val="宋体"/>
      <family val="0"/>
    </font>
    <font>
      <sz val="11"/>
      <color indexed="10"/>
      <name val="宋体"/>
      <family val="0"/>
    </font>
    <font>
      <sz val="11"/>
      <color indexed="17"/>
      <name val="宋体"/>
      <family val="0"/>
    </font>
    <font>
      <i/>
      <sz val="11"/>
      <color indexed="23"/>
      <name val="宋体"/>
      <family val="0"/>
    </font>
    <font>
      <sz val="11"/>
      <color indexed="19"/>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sz val="11"/>
      <color indexed="8"/>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rgb="FFFF0000"/>
      <name val="Calibri"/>
      <family val="0"/>
    </font>
    <font>
      <sz val="14"/>
      <color theme="1"/>
      <name val="黑体"/>
      <family val="3"/>
    </font>
    <font>
      <sz val="14"/>
      <color theme="1"/>
      <name val="Calibri"/>
      <family val="0"/>
    </font>
    <font>
      <sz val="18"/>
      <color theme="1"/>
      <name val="方正小标宋简体"/>
      <family val="0"/>
    </font>
    <font>
      <b/>
      <sz val="12"/>
      <color theme="1"/>
      <name val="Calibri"/>
      <family val="0"/>
    </font>
    <font>
      <sz val="12"/>
      <color theme="1"/>
      <name val="Arial"/>
      <family val="2"/>
    </font>
    <font>
      <sz val="12"/>
      <color theme="1"/>
      <name val="宋体"/>
      <family val="0"/>
    </font>
    <font>
      <sz val="12"/>
      <name val="Calibri"/>
      <family val="0"/>
    </font>
    <font>
      <sz val="9"/>
      <color theme="1"/>
      <name val="Calibri"/>
      <family val="0"/>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0" fillId="2" borderId="0" applyNumberFormat="0" applyBorder="0" applyAlignment="0" applyProtection="0"/>
    <xf numFmtId="0" fontId="31" fillId="3" borderId="0" applyNumberFormat="0" applyBorder="0" applyAlignment="0" applyProtection="0"/>
    <xf numFmtId="0" fontId="32" fillId="4" borderId="1" applyNumberFormat="0" applyAlignment="0" applyProtection="0"/>
    <xf numFmtId="0" fontId="33" fillId="5" borderId="2" applyNumberFormat="0" applyAlignment="0" applyProtection="0"/>
    <xf numFmtId="0" fontId="34" fillId="6"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0" borderId="3" applyNumberFormat="0" applyFill="0" applyAlignment="0" applyProtection="0"/>
    <xf numFmtId="0" fontId="31" fillId="7" borderId="0" applyNumberFormat="0" applyBorder="0" applyAlignment="0" applyProtection="0"/>
    <xf numFmtId="41" fontId="38" fillId="0" borderId="0" applyFont="0" applyFill="0" applyBorder="0" applyAlignment="0" applyProtection="0"/>
    <xf numFmtId="0" fontId="31" fillId="8" borderId="0" applyNumberFormat="0" applyBorder="0" applyAlignment="0" applyProtection="0"/>
    <xf numFmtId="0" fontId="39" fillId="0" borderId="0" applyNumberFormat="0" applyFill="0" applyBorder="0" applyAlignment="0" applyProtection="0"/>
    <xf numFmtId="0" fontId="30" fillId="9"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31" fillId="10"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43" fontId="38"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1" fillId="13" borderId="0" applyNumberFormat="0" applyBorder="0" applyAlignment="0" applyProtection="0"/>
    <xf numFmtId="0" fontId="44" fillId="0" borderId="6" applyNumberFormat="0" applyFill="0" applyAlignment="0" applyProtection="0"/>
    <xf numFmtId="0" fontId="40" fillId="0" borderId="0" applyNumberFormat="0" applyFill="0" applyBorder="0" applyAlignment="0" applyProtection="0"/>
    <xf numFmtId="0" fontId="31" fillId="14" borderId="0" applyNumberFormat="0" applyBorder="0" applyAlignment="0" applyProtection="0"/>
    <xf numFmtId="42" fontId="38" fillId="0" borderId="0" applyFont="0" applyFill="0" applyBorder="0" applyAlignment="0" applyProtection="0"/>
    <xf numFmtId="0" fontId="45" fillId="0" borderId="0" applyNumberFormat="0" applyFill="0" applyBorder="0" applyAlignment="0" applyProtection="0"/>
    <xf numFmtId="0" fontId="31" fillId="15" borderId="0" applyNumberFormat="0" applyBorder="0" applyAlignment="0" applyProtection="0"/>
    <xf numFmtId="0" fontId="38" fillId="16" borderId="7" applyNumberFormat="0" applyFont="0" applyAlignment="0" applyProtection="0"/>
    <xf numFmtId="0" fontId="30" fillId="17" borderId="0" applyNumberFormat="0" applyBorder="0" applyAlignment="0" applyProtection="0"/>
    <xf numFmtId="0" fontId="46" fillId="18" borderId="0" applyNumberFormat="0" applyBorder="0" applyAlignment="0" applyProtection="0"/>
    <xf numFmtId="0" fontId="31" fillId="19" borderId="0" applyNumberFormat="0" applyBorder="0" applyAlignment="0" applyProtection="0"/>
    <xf numFmtId="0" fontId="47" fillId="20" borderId="0" applyNumberFormat="0" applyBorder="0" applyAlignment="0" applyProtection="0"/>
    <xf numFmtId="0" fontId="48" fillId="4" borderId="8"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9" fontId="38" fillId="0" borderId="0" applyFont="0" applyFill="0" applyBorder="0" applyAlignment="0" applyProtection="0"/>
    <xf numFmtId="0" fontId="30" fillId="26" borderId="0" applyNumberFormat="0" applyBorder="0" applyAlignment="0" applyProtection="0"/>
    <xf numFmtId="44" fontId="38" fillId="0" borderId="0" applyFont="0" applyFill="0" applyBorder="0" applyAlignment="0" applyProtection="0"/>
    <xf numFmtId="0" fontId="30" fillId="27" borderId="0" applyNumberFormat="0" applyBorder="0" applyAlignment="0" applyProtection="0"/>
    <xf numFmtId="0" fontId="31" fillId="28" borderId="0" applyNumberFormat="0" applyBorder="0" applyAlignment="0" applyProtection="0"/>
    <xf numFmtId="0" fontId="49" fillId="29" borderId="8" applyNumberFormat="0" applyAlignment="0" applyProtection="0"/>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41">
    <xf numFmtId="0" fontId="0" fillId="0" borderId="0" xfId="0" applyNumberFormat="1" applyFont="1" applyAlignment="1">
      <alignment/>
    </xf>
    <xf numFmtId="0" fontId="0" fillId="0" borderId="0" xfId="0" applyNumberFormat="1" applyAlignment="1">
      <alignment horizontal="center" vertical="center"/>
    </xf>
    <xf numFmtId="0" fontId="50" fillId="0" borderId="0" xfId="0" applyNumberFormat="1" applyFont="1" applyAlignment="1">
      <alignment horizontal="center" vertical="center"/>
    </xf>
    <xf numFmtId="0" fontId="0" fillId="0" borderId="0" xfId="0" applyNumberFormat="1" applyFont="1" applyBorder="1" applyAlignment="1">
      <alignment horizontal="center" vertical="center"/>
    </xf>
    <xf numFmtId="176"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51" fillId="0" borderId="0" xfId="0" applyNumberFormat="1" applyFont="1" applyAlignment="1">
      <alignment horizontal="justify" vertical="center"/>
    </xf>
    <xf numFmtId="0" fontId="52" fillId="0" borderId="0" xfId="0" applyNumberFormat="1" applyFont="1" applyAlignment="1">
      <alignment horizontal="justify" vertical="center"/>
    </xf>
    <xf numFmtId="0" fontId="53" fillId="0" borderId="0" xfId="0" applyNumberFormat="1" applyFont="1" applyAlignment="1">
      <alignment horizontal="center" vertical="center"/>
    </xf>
    <xf numFmtId="0" fontId="53" fillId="0" borderId="0" xfId="0" applyNumberFormat="1" applyFont="1" applyAlignment="1">
      <alignment horizontal="center" vertical="center"/>
    </xf>
    <xf numFmtId="0" fontId="54" fillId="0" borderId="9" xfId="0" applyNumberFormat="1" applyFont="1" applyBorder="1" applyAlignment="1">
      <alignment horizontal="center" vertical="center"/>
    </xf>
    <xf numFmtId="0" fontId="54"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xf>
    <xf numFmtId="0" fontId="55" fillId="0" borderId="9" xfId="0" applyFont="1" applyFill="1" applyBorder="1" applyAlignment="1">
      <alignment horizontal="center" vertical="center"/>
    </xf>
    <xf numFmtId="0" fontId="0" fillId="0" borderId="9" xfId="0" applyNumberFormat="1" applyFont="1" applyBorder="1" applyAlignment="1">
      <alignment horizontal="center" vertical="center"/>
    </xf>
    <xf numFmtId="0" fontId="0" fillId="0" borderId="9" xfId="0" applyNumberFormat="1" applyBorder="1" applyAlignment="1">
      <alignment horizontal="center" vertical="center"/>
    </xf>
    <xf numFmtId="0" fontId="53" fillId="0" borderId="0" xfId="0" applyNumberFormat="1" applyFont="1" applyFill="1" applyAlignment="1">
      <alignment horizontal="center" vertical="center"/>
    </xf>
    <xf numFmtId="0" fontId="54"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xf>
    <xf numFmtId="176" fontId="56" fillId="0" borderId="10" xfId="0" applyNumberFormat="1" applyFont="1" applyFill="1" applyBorder="1" applyAlignment="1">
      <alignment horizontal="center" vertical="center"/>
    </xf>
    <xf numFmtId="0" fontId="56" fillId="0" borderId="9" xfId="0" applyNumberFormat="1" applyFont="1" applyFill="1" applyBorder="1" applyAlignment="1">
      <alignment horizontal="center" vertical="center"/>
    </xf>
    <xf numFmtId="177" fontId="0" fillId="0" borderId="9" xfId="0" applyNumberFormat="1" applyFont="1" applyBorder="1" applyAlignment="1">
      <alignment horizontal="center" vertical="center"/>
    </xf>
    <xf numFmtId="176" fontId="56" fillId="0" borderId="10" xfId="0" applyNumberFormat="1" applyFont="1" applyFill="1" applyBorder="1" applyAlignment="1">
      <alignment horizontal="center" vertical="center"/>
    </xf>
    <xf numFmtId="0" fontId="56" fillId="0" borderId="9" xfId="0" applyNumberFormat="1" applyFont="1" applyFill="1" applyBorder="1" applyAlignment="1">
      <alignment horizontal="center" vertical="center"/>
    </xf>
    <xf numFmtId="177" fontId="0" fillId="0" borderId="9" xfId="0" applyNumberFormat="1" applyFont="1" applyBorder="1" applyAlignment="1">
      <alignment horizontal="center" vertical="center"/>
    </xf>
    <xf numFmtId="0" fontId="0" fillId="0" borderId="9" xfId="0" applyNumberFormat="1" applyFont="1" applyBorder="1" applyAlignment="1">
      <alignment horizontal="center" vertical="center"/>
    </xf>
    <xf numFmtId="0" fontId="51" fillId="0" borderId="9" xfId="0" applyNumberFormat="1" applyFont="1" applyFill="1" applyBorder="1" applyAlignment="1">
      <alignment horizontal="center" vertical="center"/>
    </xf>
    <xf numFmtId="0" fontId="0" fillId="0" borderId="11" xfId="0" applyNumberFormat="1" applyFont="1" applyBorder="1" applyAlignment="1">
      <alignment horizontal="left" vertical="center" wrapText="1"/>
    </xf>
    <xf numFmtId="0" fontId="0" fillId="0" borderId="12" xfId="0" applyNumberFormat="1" applyFont="1" applyBorder="1" applyAlignment="1">
      <alignment horizontal="left" vertical="center" wrapText="1"/>
    </xf>
    <xf numFmtId="0" fontId="0" fillId="0" borderId="9" xfId="0" applyNumberFormat="1" applyFont="1" applyBorder="1" applyAlignment="1">
      <alignment horizontal="center" vertical="center"/>
    </xf>
    <xf numFmtId="0" fontId="0" fillId="0" borderId="13" xfId="0" applyNumberFormat="1" applyFont="1" applyBorder="1" applyAlignment="1">
      <alignment horizontal="left" vertical="center" wrapText="1"/>
    </xf>
    <xf numFmtId="0" fontId="57" fillId="0" borderId="9" xfId="0" applyNumberFormat="1" applyFont="1" applyBorder="1" applyAlignment="1">
      <alignment horizontal="center" vertical="center"/>
    </xf>
    <xf numFmtId="177" fontId="57" fillId="0" borderId="11" xfId="0" applyNumberFormat="1" applyFont="1" applyFill="1" applyBorder="1" applyAlignment="1">
      <alignment horizontal="left" vertical="center" wrapText="1"/>
    </xf>
    <xf numFmtId="177" fontId="57" fillId="0" borderId="13" xfId="0" applyNumberFormat="1" applyFont="1" applyFill="1" applyBorder="1" applyAlignment="1">
      <alignment horizontal="left" vertical="center" wrapText="1"/>
    </xf>
    <xf numFmtId="177" fontId="57" fillId="0" borderId="9" xfId="0" applyNumberFormat="1" applyFont="1" applyFill="1" applyBorder="1" applyAlignment="1">
      <alignment horizontal="justify" vertical="center" wrapText="1"/>
    </xf>
    <xf numFmtId="0" fontId="58" fillId="0" borderId="9" xfId="0" applyNumberFormat="1" applyFont="1" applyBorder="1" applyAlignment="1">
      <alignment horizontal="center" vertical="center"/>
    </xf>
    <xf numFmtId="0" fontId="0" fillId="0" borderId="9" xfId="0" applyNumberFormat="1" applyFont="1" applyBorder="1" applyAlignment="1">
      <alignment horizontal="center" vertical="center"/>
    </xf>
    <xf numFmtId="0" fontId="0" fillId="0" borderId="11" xfId="0" applyNumberFormat="1" applyBorder="1" applyAlignment="1">
      <alignment horizontal="left" vertical="center" wrapText="1"/>
    </xf>
    <xf numFmtId="0" fontId="0" fillId="0" borderId="12" xfId="0" applyNumberFormat="1" applyBorder="1" applyAlignment="1">
      <alignment horizontal="left" vertical="center" wrapText="1"/>
    </xf>
    <xf numFmtId="0" fontId="0" fillId="0" borderId="13" xfId="0" applyNumberFormat="1" applyBorder="1" applyAlignment="1">
      <alignment horizontal="left" vertical="center" wrapText="1"/>
    </xf>
    <xf numFmtId="177" fontId="0" fillId="0" borderId="9" xfId="0" applyNumberFormat="1" applyFont="1" applyFill="1" applyBorder="1" applyAlignment="1">
      <alignment horizontal="justify"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0"/>
  <sheetViews>
    <sheetView tabSelected="1" zoomScaleSheetLayoutView="100" workbookViewId="0" topLeftCell="A1">
      <selection activeCell="N92" sqref="N92"/>
    </sheetView>
  </sheetViews>
  <sheetFormatPr defaultColWidth="9.00390625" defaultRowHeight="15.75"/>
  <cols>
    <col min="1" max="1" width="5.00390625" style="1" customWidth="1"/>
    <col min="2" max="2" width="6.125" style="1" customWidth="1"/>
    <col min="3" max="3" width="12.375" style="1" customWidth="1"/>
    <col min="4" max="4" width="30.00390625" style="1" customWidth="1"/>
    <col min="5" max="5" width="5.50390625" style="3" customWidth="1"/>
    <col min="6" max="6" width="6.875" style="4" customWidth="1"/>
    <col min="7" max="7" width="7.50390625" style="5" customWidth="1"/>
    <col min="8" max="8" width="7.25390625" style="1" customWidth="1"/>
    <col min="9" max="9" width="6.00390625" style="1" customWidth="1"/>
    <col min="10" max="10" width="7.625" style="1" customWidth="1"/>
    <col min="11" max="11" width="30.875" style="1" customWidth="1"/>
    <col min="12" max="16384" width="9.00390625" style="1" customWidth="1"/>
  </cols>
  <sheetData>
    <row r="1" spans="1:3" ht="18.75">
      <c r="A1" s="6" t="s">
        <v>0</v>
      </c>
      <c r="B1" s="7"/>
      <c r="C1" s="7"/>
    </row>
    <row r="2" spans="1:11" ht="33.75" customHeight="1">
      <c r="A2" s="8" t="s">
        <v>1</v>
      </c>
      <c r="B2" s="9"/>
      <c r="C2" s="9"/>
      <c r="D2" s="9"/>
      <c r="E2" s="9"/>
      <c r="F2" s="16"/>
      <c r="G2" s="16"/>
      <c r="H2" s="9"/>
      <c r="I2" s="9"/>
      <c r="J2" s="9"/>
      <c r="K2" s="9"/>
    </row>
    <row r="3" spans="1:11" s="1" customFormat="1" ht="33" customHeight="1">
      <c r="A3" s="10" t="s">
        <v>2</v>
      </c>
      <c r="B3" s="11" t="s">
        <v>3</v>
      </c>
      <c r="C3" s="10" t="s">
        <v>4</v>
      </c>
      <c r="D3" s="10" t="s">
        <v>5</v>
      </c>
      <c r="E3" s="17" t="s">
        <v>6</v>
      </c>
      <c r="F3" s="17" t="s">
        <v>7</v>
      </c>
      <c r="G3" s="17" t="s">
        <v>8</v>
      </c>
      <c r="H3" s="17" t="s">
        <v>9</v>
      </c>
      <c r="I3" s="10" t="s">
        <v>10</v>
      </c>
      <c r="J3" s="17" t="s">
        <v>11</v>
      </c>
      <c r="K3" s="10" t="s">
        <v>12</v>
      </c>
    </row>
    <row r="4" spans="1:11" s="2" customFormat="1" ht="19.5" customHeight="1">
      <c r="A4" s="12">
        <v>1</v>
      </c>
      <c r="B4" s="12" t="s">
        <v>13</v>
      </c>
      <c r="C4" s="13" t="s">
        <v>14</v>
      </c>
      <c r="D4" s="14" t="s">
        <v>15</v>
      </c>
      <c r="E4" s="18">
        <v>9</v>
      </c>
      <c r="F4" s="19">
        <v>67.5</v>
      </c>
      <c r="G4" s="20">
        <v>80.98</v>
      </c>
      <c r="H4" s="21">
        <f aca="true" t="shared" si="0" ref="H4:H34">F4*0.6+G4*0.4</f>
        <v>72.892</v>
      </c>
      <c r="I4" s="12">
        <v>1</v>
      </c>
      <c r="J4" s="12" t="s">
        <v>16</v>
      </c>
      <c r="K4" s="27" t="s">
        <v>17</v>
      </c>
    </row>
    <row r="5" spans="1:11" ht="19.5" customHeight="1">
      <c r="A5" s="12">
        <v>2</v>
      </c>
      <c r="B5" s="12" t="s">
        <v>13</v>
      </c>
      <c r="C5" s="13" t="s">
        <v>18</v>
      </c>
      <c r="D5" s="14" t="s">
        <v>15</v>
      </c>
      <c r="E5" s="18">
        <v>9</v>
      </c>
      <c r="F5" s="19">
        <v>67</v>
      </c>
      <c r="G5" s="20">
        <v>80.76000000000002</v>
      </c>
      <c r="H5" s="21">
        <f t="shared" si="0"/>
        <v>72.504</v>
      </c>
      <c r="I5" s="12">
        <v>2</v>
      </c>
      <c r="J5" s="12" t="s">
        <v>16</v>
      </c>
      <c r="K5" s="28"/>
    </row>
    <row r="6" spans="1:11" ht="19.5" customHeight="1">
      <c r="A6" s="12">
        <v>3</v>
      </c>
      <c r="B6" s="12" t="s">
        <v>13</v>
      </c>
      <c r="C6" s="13" t="s">
        <v>19</v>
      </c>
      <c r="D6" s="14" t="s">
        <v>15</v>
      </c>
      <c r="E6" s="18">
        <v>9</v>
      </c>
      <c r="F6" s="22">
        <v>63</v>
      </c>
      <c r="G6" s="23">
        <v>83.02</v>
      </c>
      <c r="H6" s="24">
        <f t="shared" si="0"/>
        <v>71.008</v>
      </c>
      <c r="I6" s="12">
        <v>3</v>
      </c>
      <c r="J6" s="12" t="s">
        <v>16</v>
      </c>
      <c r="K6" s="28"/>
    </row>
    <row r="7" spans="1:11" ht="19.5" customHeight="1">
      <c r="A7" s="12">
        <v>4</v>
      </c>
      <c r="B7" s="12" t="s">
        <v>13</v>
      </c>
      <c r="C7" s="13" t="s">
        <v>20</v>
      </c>
      <c r="D7" s="14" t="s">
        <v>15</v>
      </c>
      <c r="E7" s="18">
        <v>9</v>
      </c>
      <c r="F7" s="22">
        <v>64.5</v>
      </c>
      <c r="G7" s="23">
        <v>79.24000000000001</v>
      </c>
      <c r="H7" s="24">
        <f t="shared" si="0"/>
        <v>70.396</v>
      </c>
      <c r="I7" s="12">
        <v>4</v>
      </c>
      <c r="J7" s="12" t="s">
        <v>16</v>
      </c>
      <c r="K7" s="28"/>
    </row>
    <row r="8" spans="1:11" ht="19.5" customHeight="1">
      <c r="A8" s="12">
        <v>5</v>
      </c>
      <c r="B8" s="12" t="s">
        <v>13</v>
      </c>
      <c r="C8" s="13" t="s">
        <v>21</v>
      </c>
      <c r="D8" s="14" t="s">
        <v>15</v>
      </c>
      <c r="E8" s="18">
        <v>9</v>
      </c>
      <c r="F8" s="22">
        <v>63</v>
      </c>
      <c r="G8" s="23">
        <v>80.56000000000002</v>
      </c>
      <c r="H8" s="24">
        <f t="shared" si="0"/>
        <v>70.024</v>
      </c>
      <c r="I8" s="12">
        <v>5</v>
      </c>
      <c r="J8" s="12" t="s">
        <v>16</v>
      </c>
      <c r="K8" s="28"/>
    </row>
    <row r="9" spans="1:11" ht="19.5" customHeight="1">
      <c r="A9" s="12">
        <v>6</v>
      </c>
      <c r="B9" s="12" t="s">
        <v>13</v>
      </c>
      <c r="C9" s="13" t="s">
        <v>22</v>
      </c>
      <c r="D9" s="14" t="s">
        <v>15</v>
      </c>
      <c r="E9" s="18">
        <v>9</v>
      </c>
      <c r="F9" s="22">
        <v>63.5</v>
      </c>
      <c r="G9" s="23">
        <v>79.7</v>
      </c>
      <c r="H9" s="24">
        <f t="shared" si="0"/>
        <v>69.98</v>
      </c>
      <c r="I9" s="12">
        <v>6</v>
      </c>
      <c r="J9" s="12" t="s">
        <v>16</v>
      </c>
      <c r="K9" s="28"/>
    </row>
    <row r="10" spans="1:11" ht="19.5" customHeight="1">
      <c r="A10" s="12">
        <v>7</v>
      </c>
      <c r="B10" s="12" t="s">
        <v>13</v>
      </c>
      <c r="C10" s="13" t="s">
        <v>23</v>
      </c>
      <c r="D10" s="14" t="s">
        <v>15</v>
      </c>
      <c r="E10" s="18">
        <v>9</v>
      </c>
      <c r="F10" s="22">
        <v>63.5</v>
      </c>
      <c r="G10" s="23">
        <v>79.44000000000001</v>
      </c>
      <c r="H10" s="24">
        <f t="shared" si="0"/>
        <v>69.876</v>
      </c>
      <c r="I10" s="12">
        <v>7</v>
      </c>
      <c r="J10" s="12" t="s">
        <v>16</v>
      </c>
      <c r="K10" s="28"/>
    </row>
    <row r="11" spans="1:11" ht="19.5" customHeight="1">
      <c r="A11" s="12">
        <v>8</v>
      </c>
      <c r="B11" s="12" t="s">
        <v>13</v>
      </c>
      <c r="C11" s="13" t="s">
        <v>24</v>
      </c>
      <c r="D11" s="14" t="s">
        <v>15</v>
      </c>
      <c r="E11" s="18">
        <v>9</v>
      </c>
      <c r="F11" s="22">
        <v>60.5</v>
      </c>
      <c r="G11" s="23">
        <v>82.64000000000001</v>
      </c>
      <c r="H11" s="24">
        <f t="shared" si="0"/>
        <v>69.356</v>
      </c>
      <c r="I11" s="12">
        <v>8</v>
      </c>
      <c r="J11" s="12" t="s">
        <v>16</v>
      </c>
      <c r="K11" s="28"/>
    </row>
    <row r="12" spans="1:11" ht="19.5" customHeight="1">
      <c r="A12" s="12">
        <v>9</v>
      </c>
      <c r="B12" s="12" t="s">
        <v>13</v>
      </c>
      <c r="C12" s="13" t="s">
        <v>25</v>
      </c>
      <c r="D12" s="14" t="s">
        <v>15</v>
      </c>
      <c r="E12" s="18">
        <v>9</v>
      </c>
      <c r="F12" s="22">
        <v>62</v>
      </c>
      <c r="G12" s="23">
        <v>80.28</v>
      </c>
      <c r="H12" s="24">
        <f t="shared" si="0"/>
        <v>69.312</v>
      </c>
      <c r="I12" s="29">
        <v>9</v>
      </c>
      <c r="J12" s="12" t="s">
        <v>16</v>
      </c>
      <c r="K12" s="30"/>
    </row>
    <row r="13" spans="1:11" ht="19.5" customHeight="1">
      <c r="A13" s="12">
        <v>10</v>
      </c>
      <c r="B13" s="12" t="s">
        <v>13</v>
      </c>
      <c r="C13" s="13" t="s">
        <v>26</v>
      </c>
      <c r="D13" s="14" t="s">
        <v>15</v>
      </c>
      <c r="E13" s="18">
        <v>9</v>
      </c>
      <c r="F13" s="22">
        <v>59</v>
      </c>
      <c r="G13" s="23">
        <v>84.72000000000001</v>
      </c>
      <c r="H13" s="24">
        <f t="shared" si="0"/>
        <v>69.28800000000001</v>
      </c>
      <c r="I13" s="12">
        <v>10</v>
      </c>
      <c r="J13" s="12"/>
      <c r="K13" s="15"/>
    </row>
    <row r="14" spans="1:11" ht="19.5" customHeight="1">
      <c r="A14" s="12">
        <v>11</v>
      </c>
      <c r="B14" s="12" t="s">
        <v>13</v>
      </c>
      <c r="C14" s="13" t="s">
        <v>27</v>
      </c>
      <c r="D14" s="14" t="s">
        <v>15</v>
      </c>
      <c r="E14" s="18">
        <v>9</v>
      </c>
      <c r="F14" s="22">
        <v>63</v>
      </c>
      <c r="G14" s="23">
        <v>78.48</v>
      </c>
      <c r="H14" s="24">
        <f t="shared" si="0"/>
        <v>69.19200000000001</v>
      </c>
      <c r="I14" s="12">
        <v>11</v>
      </c>
      <c r="J14" s="12"/>
      <c r="K14" s="15"/>
    </row>
    <row r="15" spans="1:11" ht="19.5" customHeight="1">
      <c r="A15" s="12">
        <v>12</v>
      </c>
      <c r="B15" s="12" t="s">
        <v>13</v>
      </c>
      <c r="C15" s="13" t="s">
        <v>28</v>
      </c>
      <c r="D15" s="14" t="s">
        <v>15</v>
      </c>
      <c r="E15" s="18">
        <v>9</v>
      </c>
      <c r="F15" s="22">
        <v>62.5</v>
      </c>
      <c r="G15" s="23">
        <v>78.82</v>
      </c>
      <c r="H15" s="24">
        <f t="shared" si="0"/>
        <v>69.02799999999999</v>
      </c>
      <c r="I15" s="12">
        <v>12</v>
      </c>
      <c r="J15" s="12"/>
      <c r="K15" s="15"/>
    </row>
    <row r="16" spans="1:11" ht="19.5" customHeight="1">
      <c r="A16" s="12">
        <v>13</v>
      </c>
      <c r="B16" s="12" t="s">
        <v>13</v>
      </c>
      <c r="C16" s="13" t="s">
        <v>29</v>
      </c>
      <c r="D16" s="14" t="s">
        <v>15</v>
      </c>
      <c r="E16" s="18">
        <v>9</v>
      </c>
      <c r="F16" s="22">
        <v>61.5</v>
      </c>
      <c r="G16" s="23">
        <v>79.94000000000001</v>
      </c>
      <c r="H16" s="24">
        <f t="shared" si="0"/>
        <v>68.876</v>
      </c>
      <c r="I16" s="12">
        <v>13</v>
      </c>
      <c r="J16" s="12"/>
      <c r="K16" s="15"/>
    </row>
    <row r="17" spans="1:11" ht="19.5" customHeight="1">
      <c r="A17" s="12">
        <v>14</v>
      </c>
      <c r="B17" s="12" t="s">
        <v>13</v>
      </c>
      <c r="C17" s="13" t="s">
        <v>30</v>
      </c>
      <c r="D17" s="14" t="s">
        <v>15</v>
      </c>
      <c r="E17" s="18">
        <v>9</v>
      </c>
      <c r="F17" s="22">
        <v>61.5</v>
      </c>
      <c r="G17" s="23">
        <v>79.7</v>
      </c>
      <c r="H17" s="24">
        <f t="shared" si="0"/>
        <v>68.78</v>
      </c>
      <c r="I17" s="12">
        <v>14</v>
      </c>
      <c r="J17" s="12"/>
      <c r="K17" s="15"/>
    </row>
    <row r="18" spans="1:11" ht="19.5" customHeight="1">
      <c r="A18" s="12">
        <v>15</v>
      </c>
      <c r="B18" s="12" t="s">
        <v>13</v>
      </c>
      <c r="C18" s="13" t="s">
        <v>31</v>
      </c>
      <c r="D18" s="14" t="s">
        <v>15</v>
      </c>
      <c r="E18" s="18">
        <v>9</v>
      </c>
      <c r="F18" s="22">
        <v>61</v>
      </c>
      <c r="G18" s="23">
        <v>79.72</v>
      </c>
      <c r="H18" s="24">
        <f t="shared" si="0"/>
        <v>68.488</v>
      </c>
      <c r="I18" s="12">
        <v>15</v>
      </c>
      <c r="J18" s="12"/>
      <c r="K18" s="15"/>
    </row>
    <row r="19" spans="1:11" ht="19.5" customHeight="1">
      <c r="A19" s="12">
        <v>16</v>
      </c>
      <c r="B19" s="12" t="s">
        <v>13</v>
      </c>
      <c r="C19" s="13" t="s">
        <v>32</v>
      </c>
      <c r="D19" s="14" t="s">
        <v>15</v>
      </c>
      <c r="E19" s="18">
        <v>9</v>
      </c>
      <c r="F19" s="22">
        <v>60.5</v>
      </c>
      <c r="G19" s="23">
        <v>80.16</v>
      </c>
      <c r="H19" s="24">
        <f t="shared" si="0"/>
        <v>68.364</v>
      </c>
      <c r="I19" s="12">
        <v>16</v>
      </c>
      <c r="J19" s="12"/>
      <c r="K19" s="15"/>
    </row>
    <row r="20" spans="1:11" ht="19.5" customHeight="1">
      <c r="A20" s="12">
        <v>17</v>
      </c>
      <c r="B20" s="12" t="s">
        <v>13</v>
      </c>
      <c r="C20" s="13" t="s">
        <v>33</v>
      </c>
      <c r="D20" s="14" t="s">
        <v>15</v>
      </c>
      <c r="E20" s="18">
        <v>9</v>
      </c>
      <c r="F20" s="22">
        <v>60.5</v>
      </c>
      <c r="G20" s="23">
        <v>78.67999999999999</v>
      </c>
      <c r="H20" s="24">
        <f t="shared" si="0"/>
        <v>67.77199999999999</v>
      </c>
      <c r="I20" s="12">
        <v>17</v>
      </c>
      <c r="J20" s="12"/>
      <c r="K20" s="15"/>
    </row>
    <row r="21" spans="1:11" ht="19.5" customHeight="1">
      <c r="A21" s="12">
        <v>18</v>
      </c>
      <c r="B21" s="12" t="s">
        <v>13</v>
      </c>
      <c r="C21" s="13" t="s">
        <v>34</v>
      </c>
      <c r="D21" s="14" t="s">
        <v>15</v>
      </c>
      <c r="E21" s="18">
        <v>9</v>
      </c>
      <c r="F21" s="22">
        <v>59.5</v>
      </c>
      <c r="G21" s="23">
        <v>79.42</v>
      </c>
      <c r="H21" s="24">
        <f t="shared" si="0"/>
        <v>67.46799999999999</v>
      </c>
      <c r="I21" s="12">
        <v>18</v>
      </c>
      <c r="J21" s="12"/>
      <c r="K21" s="15"/>
    </row>
    <row r="22" spans="1:11" ht="19.5" customHeight="1">
      <c r="A22" s="12">
        <v>19</v>
      </c>
      <c r="B22" s="12" t="s">
        <v>13</v>
      </c>
      <c r="C22" s="13" t="s">
        <v>35</v>
      </c>
      <c r="D22" s="14" t="s">
        <v>15</v>
      </c>
      <c r="E22" s="18">
        <v>9</v>
      </c>
      <c r="F22" s="22">
        <v>59.5</v>
      </c>
      <c r="G22" s="23">
        <v>79.10000000000001</v>
      </c>
      <c r="H22" s="24">
        <f t="shared" si="0"/>
        <v>67.34</v>
      </c>
      <c r="I22" s="12">
        <v>19</v>
      </c>
      <c r="J22" s="12"/>
      <c r="K22" s="15"/>
    </row>
    <row r="23" spans="1:11" ht="19.5" customHeight="1">
      <c r="A23" s="12">
        <v>20</v>
      </c>
      <c r="B23" s="12" t="s">
        <v>13</v>
      </c>
      <c r="C23" s="13" t="s">
        <v>36</v>
      </c>
      <c r="D23" s="14" t="s">
        <v>15</v>
      </c>
      <c r="E23" s="18">
        <v>9</v>
      </c>
      <c r="F23" s="22">
        <v>59.5</v>
      </c>
      <c r="G23" s="23">
        <v>78.88000000000001</v>
      </c>
      <c r="H23" s="24">
        <f t="shared" si="0"/>
        <v>67.25200000000001</v>
      </c>
      <c r="I23" s="12">
        <v>20</v>
      </c>
      <c r="J23" s="12"/>
      <c r="K23" s="15"/>
    </row>
    <row r="24" spans="1:11" ht="19.5" customHeight="1">
      <c r="A24" s="12">
        <v>21</v>
      </c>
      <c r="B24" s="12" t="s">
        <v>13</v>
      </c>
      <c r="C24" s="13" t="s">
        <v>37</v>
      </c>
      <c r="D24" s="14" t="s">
        <v>15</v>
      </c>
      <c r="E24" s="18">
        <v>9</v>
      </c>
      <c r="F24" s="22">
        <v>59</v>
      </c>
      <c r="G24" s="23">
        <v>79.36</v>
      </c>
      <c r="H24" s="24">
        <f t="shared" si="0"/>
        <v>67.144</v>
      </c>
      <c r="I24" s="12">
        <v>21</v>
      </c>
      <c r="J24" s="12"/>
      <c r="K24" s="15"/>
    </row>
    <row r="25" spans="1:11" ht="19.5" customHeight="1">
      <c r="A25" s="12">
        <v>22</v>
      </c>
      <c r="B25" s="12" t="s">
        <v>13</v>
      </c>
      <c r="C25" s="13" t="s">
        <v>38</v>
      </c>
      <c r="D25" s="14" t="s">
        <v>15</v>
      </c>
      <c r="E25" s="18">
        <v>9</v>
      </c>
      <c r="F25" s="22">
        <v>59</v>
      </c>
      <c r="G25" s="23">
        <v>79.32</v>
      </c>
      <c r="H25" s="24">
        <f t="shared" si="0"/>
        <v>67.128</v>
      </c>
      <c r="I25" s="12">
        <v>22</v>
      </c>
      <c r="J25" s="12"/>
      <c r="K25" s="15"/>
    </row>
    <row r="26" spans="1:11" ht="19.5" customHeight="1">
      <c r="A26" s="12">
        <v>23</v>
      </c>
      <c r="B26" s="12" t="s">
        <v>13</v>
      </c>
      <c r="C26" s="13" t="s">
        <v>39</v>
      </c>
      <c r="D26" s="14" t="s">
        <v>15</v>
      </c>
      <c r="E26" s="18">
        <v>9</v>
      </c>
      <c r="F26" s="19">
        <v>59</v>
      </c>
      <c r="G26" s="20">
        <v>79.23999999999998</v>
      </c>
      <c r="H26" s="21">
        <f t="shared" si="0"/>
        <v>67.09599999999999</v>
      </c>
      <c r="I26" s="12">
        <v>23</v>
      </c>
      <c r="J26" s="12"/>
      <c r="K26" s="15"/>
    </row>
    <row r="27" spans="1:11" ht="19.5" customHeight="1">
      <c r="A27" s="12">
        <v>24</v>
      </c>
      <c r="B27" s="12" t="s">
        <v>13</v>
      </c>
      <c r="C27" s="13" t="s">
        <v>40</v>
      </c>
      <c r="D27" s="14" t="s">
        <v>15</v>
      </c>
      <c r="E27" s="18">
        <v>9</v>
      </c>
      <c r="F27" s="22">
        <v>59.5</v>
      </c>
      <c r="G27" s="23">
        <v>78.08</v>
      </c>
      <c r="H27" s="24">
        <f t="shared" si="0"/>
        <v>66.93199999999999</v>
      </c>
      <c r="I27" s="12">
        <v>24</v>
      </c>
      <c r="J27" s="12"/>
      <c r="K27" s="15"/>
    </row>
    <row r="28" spans="1:11" ht="19.5" customHeight="1">
      <c r="A28" s="12">
        <v>25</v>
      </c>
      <c r="B28" s="12" t="s">
        <v>13</v>
      </c>
      <c r="C28" s="13" t="s">
        <v>41</v>
      </c>
      <c r="D28" s="14" t="s">
        <v>15</v>
      </c>
      <c r="E28" s="18">
        <v>9</v>
      </c>
      <c r="F28" s="22">
        <v>59.5</v>
      </c>
      <c r="G28" s="23">
        <v>76.69999999999999</v>
      </c>
      <c r="H28" s="24">
        <f t="shared" si="0"/>
        <v>66.38</v>
      </c>
      <c r="I28" s="12">
        <v>25</v>
      </c>
      <c r="J28" s="12"/>
      <c r="K28" s="15"/>
    </row>
    <row r="29" spans="1:11" ht="19.5" customHeight="1">
      <c r="A29" s="12">
        <v>26</v>
      </c>
      <c r="B29" s="12" t="s">
        <v>13</v>
      </c>
      <c r="C29" s="13" t="s">
        <v>42</v>
      </c>
      <c r="D29" s="14" t="s">
        <v>15</v>
      </c>
      <c r="E29" s="18">
        <v>9</v>
      </c>
      <c r="F29" s="19">
        <v>60</v>
      </c>
      <c r="G29" s="20">
        <v>0</v>
      </c>
      <c r="H29" s="24">
        <f t="shared" si="0"/>
        <v>36</v>
      </c>
      <c r="I29" s="12">
        <v>26</v>
      </c>
      <c r="J29" s="15"/>
      <c r="K29" s="12" t="s">
        <v>43</v>
      </c>
    </row>
    <row r="30" spans="1:11" ht="19.5" customHeight="1">
      <c r="A30" s="12">
        <v>27</v>
      </c>
      <c r="B30" s="12" t="s">
        <v>13</v>
      </c>
      <c r="C30" s="13" t="s">
        <v>44</v>
      </c>
      <c r="D30" s="14" t="s">
        <v>15</v>
      </c>
      <c r="E30" s="18">
        <v>9</v>
      </c>
      <c r="F30" s="19">
        <v>59.5</v>
      </c>
      <c r="G30" s="20">
        <v>0</v>
      </c>
      <c r="H30" s="24">
        <f t="shared" si="0"/>
        <v>35.699999999999996</v>
      </c>
      <c r="I30" s="12">
        <v>27</v>
      </c>
      <c r="J30" s="15"/>
      <c r="K30" s="12" t="s">
        <v>43</v>
      </c>
    </row>
    <row r="31" spans="1:11" ht="19.5" customHeight="1">
      <c r="A31" s="12">
        <v>28</v>
      </c>
      <c r="B31" s="12" t="s">
        <v>13</v>
      </c>
      <c r="C31" s="13" t="s">
        <v>45</v>
      </c>
      <c r="D31" s="14" t="s">
        <v>15</v>
      </c>
      <c r="E31" s="18">
        <v>9</v>
      </c>
      <c r="F31" s="19">
        <v>59.5</v>
      </c>
      <c r="G31" s="20">
        <v>0</v>
      </c>
      <c r="H31" s="24">
        <f t="shared" si="0"/>
        <v>35.699999999999996</v>
      </c>
      <c r="I31" s="12">
        <v>27</v>
      </c>
      <c r="J31" s="15"/>
      <c r="K31" s="12" t="s">
        <v>43</v>
      </c>
    </row>
    <row r="32" spans="1:11" ht="43.5" customHeight="1">
      <c r="A32" s="12">
        <v>29</v>
      </c>
      <c r="B32" s="12" t="s">
        <v>13</v>
      </c>
      <c r="C32" s="13" t="s">
        <v>46</v>
      </c>
      <c r="D32" s="12" t="s">
        <v>47</v>
      </c>
      <c r="E32" s="25">
        <v>1</v>
      </c>
      <c r="F32" s="19">
        <v>53.5</v>
      </c>
      <c r="G32" s="20">
        <v>78.12000000000002</v>
      </c>
      <c r="H32" s="21">
        <f t="shared" si="0"/>
        <v>63.34800000000001</v>
      </c>
      <c r="I32" s="12">
        <v>1</v>
      </c>
      <c r="J32" s="31" t="s">
        <v>48</v>
      </c>
      <c r="K32" s="32" t="s">
        <v>49</v>
      </c>
    </row>
    <row r="33" spans="1:11" ht="42" customHeight="1">
      <c r="A33" s="12">
        <v>30</v>
      </c>
      <c r="B33" s="12" t="s">
        <v>13</v>
      </c>
      <c r="C33" s="13" t="s">
        <v>50</v>
      </c>
      <c r="D33" s="12" t="s">
        <v>47</v>
      </c>
      <c r="E33" s="25">
        <v>1</v>
      </c>
      <c r="F33" s="19">
        <v>50</v>
      </c>
      <c r="G33" s="20">
        <v>63.3</v>
      </c>
      <c r="H33" s="21">
        <f t="shared" si="0"/>
        <v>55.32</v>
      </c>
      <c r="I33" s="12">
        <v>2</v>
      </c>
      <c r="J33" s="12" t="s">
        <v>48</v>
      </c>
      <c r="K33" s="33"/>
    </row>
    <row r="34" spans="1:11" ht="24.75" customHeight="1">
      <c r="A34" s="12">
        <v>31</v>
      </c>
      <c r="B34" s="12" t="s">
        <v>13</v>
      </c>
      <c r="C34" s="13" t="s">
        <v>51</v>
      </c>
      <c r="D34" s="14" t="s">
        <v>47</v>
      </c>
      <c r="E34" s="18">
        <v>1</v>
      </c>
      <c r="F34" s="19">
        <v>56.5</v>
      </c>
      <c r="G34" s="20">
        <v>0</v>
      </c>
      <c r="H34" s="24">
        <f t="shared" si="0"/>
        <v>33.9</v>
      </c>
      <c r="I34" s="12">
        <v>3</v>
      </c>
      <c r="J34" s="15"/>
      <c r="K34" s="12" t="s">
        <v>43</v>
      </c>
    </row>
    <row r="35" spans="1:11" ht="81" customHeight="1">
      <c r="A35" s="12">
        <v>32</v>
      </c>
      <c r="B35" s="12" t="s">
        <v>13</v>
      </c>
      <c r="C35" s="13" t="s">
        <v>52</v>
      </c>
      <c r="D35" s="14" t="s">
        <v>53</v>
      </c>
      <c r="E35" s="25">
        <v>2</v>
      </c>
      <c r="F35" s="19">
        <v>64</v>
      </c>
      <c r="G35" s="26">
        <v>78.6</v>
      </c>
      <c r="H35" s="21">
        <f aca="true" t="shared" si="1" ref="H35:H40">F35*0.6+G35*0.4</f>
        <v>69.84</v>
      </c>
      <c r="I35" s="12">
        <v>1</v>
      </c>
      <c r="J35" s="12" t="s">
        <v>16</v>
      </c>
      <c r="K35" s="34" t="s">
        <v>54</v>
      </c>
    </row>
    <row r="36" spans="1:11" ht="19.5" customHeight="1">
      <c r="A36" s="12">
        <v>33</v>
      </c>
      <c r="B36" s="12" t="s">
        <v>13</v>
      </c>
      <c r="C36" s="13" t="s">
        <v>55</v>
      </c>
      <c r="D36" s="14" t="s">
        <v>53</v>
      </c>
      <c r="E36" s="25">
        <v>2</v>
      </c>
      <c r="F36" s="22">
        <v>58.5</v>
      </c>
      <c r="G36" s="23">
        <v>83.56000000000003</v>
      </c>
      <c r="H36" s="24">
        <f t="shared" si="1"/>
        <v>68.52400000000002</v>
      </c>
      <c r="I36" s="12">
        <v>2</v>
      </c>
      <c r="J36" s="12" t="s">
        <v>16</v>
      </c>
      <c r="K36" s="15"/>
    </row>
    <row r="37" spans="1:11" ht="19.5" customHeight="1">
      <c r="A37" s="12">
        <v>34</v>
      </c>
      <c r="B37" s="12" t="s">
        <v>13</v>
      </c>
      <c r="C37" s="13" t="s">
        <v>56</v>
      </c>
      <c r="D37" s="14" t="s">
        <v>53</v>
      </c>
      <c r="E37" s="25">
        <v>2</v>
      </c>
      <c r="F37" s="22">
        <v>58.5</v>
      </c>
      <c r="G37" s="23">
        <v>81.92</v>
      </c>
      <c r="H37" s="24">
        <f t="shared" si="1"/>
        <v>67.868</v>
      </c>
      <c r="I37" s="12">
        <v>3</v>
      </c>
      <c r="J37" s="12"/>
      <c r="K37" s="15"/>
    </row>
    <row r="38" spans="1:11" ht="19.5" customHeight="1">
      <c r="A38" s="12">
        <v>35</v>
      </c>
      <c r="B38" s="12" t="s">
        <v>13</v>
      </c>
      <c r="C38" s="13" t="s">
        <v>57</v>
      </c>
      <c r="D38" s="14" t="s">
        <v>53</v>
      </c>
      <c r="E38" s="25">
        <v>2</v>
      </c>
      <c r="F38" s="22">
        <v>59.5</v>
      </c>
      <c r="G38" s="23">
        <v>79.94000000000001</v>
      </c>
      <c r="H38" s="24">
        <f t="shared" si="1"/>
        <v>67.676</v>
      </c>
      <c r="I38" s="12">
        <v>4</v>
      </c>
      <c r="J38" s="12"/>
      <c r="K38" s="15"/>
    </row>
    <row r="39" spans="1:11" ht="19.5" customHeight="1">
      <c r="A39" s="12">
        <v>36</v>
      </c>
      <c r="B39" s="12" t="s">
        <v>13</v>
      </c>
      <c r="C39" s="13" t="s">
        <v>58</v>
      </c>
      <c r="D39" s="14" t="s">
        <v>53</v>
      </c>
      <c r="E39" s="25">
        <v>2</v>
      </c>
      <c r="F39" s="22">
        <v>59.5</v>
      </c>
      <c r="G39" s="23">
        <v>78.78000000000002</v>
      </c>
      <c r="H39" s="24">
        <f t="shared" si="1"/>
        <v>67.212</v>
      </c>
      <c r="I39" s="12">
        <v>5</v>
      </c>
      <c r="J39" s="12"/>
      <c r="K39" s="15"/>
    </row>
    <row r="40" spans="1:11" ht="19.5" customHeight="1">
      <c r="A40" s="12">
        <v>37</v>
      </c>
      <c r="B40" s="12" t="s">
        <v>13</v>
      </c>
      <c r="C40" s="13" t="s">
        <v>59</v>
      </c>
      <c r="D40" s="14" t="s">
        <v>53</v>
      </c>
      <c r="E40" s="25">
        <v>2</v>
      </c>
      <c r="F40" s="19">
        <v>56.5</v>
      </c>
      <c r="G40" s="20">
        <v>79.26</v>
      </c>
      <c r="H40" s="21">
        <f t="shared" si="1"/>
        <v>65.604</v>
      </c>
      <c r="I40" s="12">
        <v>6</v>
      </c>
      <c r="J40" s="12"/>
      <c r="K40" s="15"/>
    </row>
    <row r="41" spans="1:11" ht="19.5" customHeight="1">
      <c r="A41" s="12">
        <v>38</v>
      </c>
      <c r="B41" s="15" t="s">
        <v>60</v>
      </c>
      <c r="C41" s="13" t="s">
        <v>61</v>
      </c>
      <c r="D41" s="12" t="s">
        <v>62</v>
      </c>
      <c r="E41" s="25">
        <v>7</v>
      </c>
      <c r="F41" s="19">
        <v>60.5</v>
      </c>
      <c r="G41" s="20">
        <v>79.96</v>
      </c>
      <c r="H41" s="21">
        <f aca="true" t="shared" si="2" ref="H41:H61">F41*0.6+G41*0.4</f>
        <v>68.28399999999999</v>
      </c>
      <c r="I41" s="12">
        <v>1</v>
      </c>
      <c r="J41" s="12" t="s">
        <v>16</v>
      </c>
      <c r="K41" s="15"/>
    </row>
    <row r="42" spans="1:11" ht="19.5" customHeight="1">
      <c r="A42" s="12">
        <v>39</v>
      </c>
      <c r="B42" s="15" t="s">
        <v>60</v>
      </c>
      <c r="C42" s="13" t="s">
        <v>63</v>
      </c>
      <c r="D42" s="12" t="s">
        <v>62</v>
      </c>
      <c r="E42" s="25">
        <v>7</v>
      </c>
      <c r="F42" s="22">
        <v>59</v>
      </c>
      <c r="G42" s="23">
        <v>79.58</v>
      </c>
      <c r="H42" s="24">
        <f t="shared" si="2"/>
        <v>67.232</v>
      </c>
      <c r="I42" s="12">
        <v>2</v>
      </c>
      <c r="J42" s="12" t="s">
        <v>16</v>
      </c>
      <c r="K42" s="15"/>
    </row>
    <row r="43" spans="1:11" ht="19.5" customHeight="1">
      <c r="A43" s="12">
        <v>40</v>
      </c>
      <c r="B43" s="15" t="s">
        <v>60</v>
      </c>
      <c r="C43" s="13" t="s">
        <v>64</v>
      </c>
      <c r="D43" s="12" t="s">
        <v>62</v>
      </c>
      <c r="E43" s="25">
        <v>7</v>
      </c>
      <c r="F43" s="22">
        <v>56</v>
      </c>
      <c r="G43" s="23">
        <v>82.88000000000001</v>
      </c>
      <c r="H43" s="24">
        <f t="shared" si="2"/>
        <v>66.75200000000001</v>
      </c>
      <c r="I43" s="12">
        <v>3</v>
      </c>
      <c r="J43" s="12" t="s">
        <v>16</v>
      </c>
      <c r="K43" s="15"/>
    </row>
    <row r="44" spans="1:11" ht="19.5" customHeight="1">
      <c r="A44" s="12">
        <v>41</v>
      </c>
      <c r="B44" s="15" t="s">
        <v>60</v>
      </c>
      <c r="C44" s="13" t="s">
        <v>65</v>
      </c>
      <c r="D44" s="12" t="s">
        <v>62</v>
      </c>
      <c r="E44" s="25">
        <v>7</v>
      </c>
      <c r="F44" s="22">
        <v>60</v>
      </c>
      <c r="G44" s="23">
        <v>76.72</v>
      </c>
      <c r="H44" s="24">
        <f t="shared" si="2"/>
        <v>66.688</v>
      </c>
      <c r="I44" s="12">
        <v>4</v>
      </c>
      <c r="J44" s="12" t="s">
        <v>16</v>
      </c>
      <c r="K44" s="15"/>
    </row>
    <row r="45" spans="1:11" ht="19.5" customHeight="1">
      <c r="A45" s="12">
        <v>42</v>
      </c>
      <c r="B45" s="15" t="s">
        <v>60</v>
      </c>
      <c r="C45" s="13" t="s">
        <v>66</v>
      </c>
      <c r="D45" s="12" t="s">
        <v>62</v>
      </c>
      <c r="E45" s="25">
        <v>7</v>
      </c>
      <c r="F45" s="22">
        <v>59</v>
      </c>
      <c r="G45" s="23">
        <v>77.96000000000001</v>
      </c>
      <c r="H45" s="24">
        <f t="shared" si="2"/>
        <v>66.584</v>
      </c>
      <c r="I45" s="12">
        <v>5</v>
      </c>
      <c r="J45" s="12" t="s">
        <v>16</v>
      </c>
      <c r="K45" s="15"/>
    </row>
    <row r="46" spans="1:11" ht="19.5" customHeight="1">
      <c r="A46" s="12">
        <v>43</v>
      </c>
      <c r="B46" s="15" t="s">
        <v>60</v>
      </c>
      <c r="C46" s="13" t="s">
        <v>67</v>
      </c>
      <c r="D46" s="12" t="s">
        <v>62</v>
      </c>
      <c r="E46" s="25">
        <v>7</v>
      </c>
      <c r="F46" s="19">
        <v>58.5</v>
      </c>
      <c r="G46" s="20">
        <v>78.33999999999999</v>
      </c>
      <c r="H46" s="21">
        <f t="shared" si="2"/>
        <v>66.436</v>
      </c>
      <c r="I46" s="12">
        <v>6</v>
      </c>
      <c r="J46" s="12" t="s">
        <v>16</v>
      </c>
      <c r="K46" s="15"/>
    </row>
    <row r="47" spans="1:11" ht="19.5" customHeight="1">
      <c r="A47" s="12">
        <v>44</v>
      </c>
      <c r="B47" s="15" t="s">
        <v>60</v>
      </c>
      <c r="C47" s="13" t="s">
        <v>68</v>
      </c>
      <c r="D47" s="12" t="s">
        <v>62</v>
      </c>
      <c r="E47" s="25">
        <v>7</v>
      </c>
      <c r="F47" s="22">
        <v>56</v>
      </c>
      <c r="G47" s="23">
        <v>81.61999999999999</v>
      </c>
      <c r="H47" s="24">
        <f t="shared" si="2"/>
        <v>66.24799999999999</v>
      </c>
      <c r="I47" s="12">
        <v>7</v>
      </c>
      <c r="J47" s="12" t="s">
        <v>16</v>
      </c>
      <c r="K47" s="15"/>
    </row>
    <row r="48" spans="1:11" ht="19.5" customHeight="1">
      <c r="A48" s="12">
        <v>45</v>
      </c>
      <c r="B48" s="15" t="s">
        <v>60</v>
      </c>
      <c r="C48" s="13" t="s">
        <v>69</v>
      </c>
      <c r="D48" s="12" t="s">
        <v>62</v>
      </c>
      <c r="E48" s="25">
        <v>7</v>
      </c>
      <c r="F48" s="19">
        <v>57.5</v>
      </c>
      <c r="G48" s="20">
        <v>79.34000000000002</v>
      </c>
      <c r="H48" s="21">
        <f t="shared" si="2"/>
        <v>66.236</v>
      </c>
      <c r="I48" s="12">
        <v>8</v>
      </c>
      <c r="J48" s="12"/>
      <c r="K48" s="15"/>
    </row>
    <row r="49" spans="1:11" ht="19.5" customHeight="1">
      <c r="A49" s="12">
        <v>46</v>
      </c>
      <c r="B49" s="15" t="s">
        <v>60</v>
      </c>
      <c r="C49" s="13" t="s">
        <v>70</v>
      </c>
      <c r="D49" s="12" t="s">
        <v>62</v>
      </c>
      <c r="E49" s="25">
        <v>7</v>
      </c>
      <c r="F49" s="22">
        <v>59.5</v>
      </c>
      <c r="G49" s="23">
        <v>75.94</v>
      </c>
      <c r="H49" s="24">
        <f t="shared" si="2"/>
        <v>66.076</v>
      </c>
      <c r="I49" s="12">
        <v>9</v>
      </c>
      <c r="J49" s="12"/>
      <c r="K49" s="15"/>
    </row>
    <row r="50" spans="1:11" ht="19.5" customHeight="1">
      <c r="A50" s="12">
        <v>47</v>
      </c>
      <c r="B50" s="15" t="s">
        <v>60</v>
      </c>
      <c r="C50" s="13" t="s">
        <v>71</v>
      </c>
      <c r="D50" s="12" t="s">
        <v>62</v>
      </c>
      <c r="E50" s="25">
        <v>7</v>
      </c>
      <c r="F50" s="22">
        <v>56.5</v>
      </c>
      <c r="G50" s="23">
        <v>78.54</v>
      </c>
      <c r="H50" s="24">
        <f t="shared" si="2"/>
        <v>65.316</v>
      </c>
      <c r="I50" s="12">
        <v>10</v>
      </c>
      <c r="J50" s="12"/>
      <c r="K50" s="15"/>
    </row>
    <row r="51" spans="1:11" ht="19.5" customHeight="1">
      <c r="A51" s="12">
        <v>48</v>
      </c>
      <c r="B51" s="15" t="s">
        <v>60</v>
      </c>
      <c r="C51" s="13" t="s">
        <v>72</v>
      </c>
      <c r="D51" s="12" t="s">
        <v>62</v>
      </c>
      <c r="E51" s="25">
        <v>7</v>
      </c>
      <c r="F51" s="22">
        <v>56.5</v>
      </c>
      <c r="G51" s="23">
        <v>78.46000000000001</v>
      </c>
      <c r="H51" s="24">
        <f t="shared" si="2"/>
        <v>65.284</v>
      </c>
      <c r="I51" s="12">
        <v>11</v>
      </c>
      <c r="J51" s="12"/>
      <c r="K51" s="15"/>
    </row>
    <row r="52" spans="1:11" ht="19.5" customHeight="1">
      <c r="A52" s="12">
        <v>49</v>
      </c>
      <c r="B52" s="15" t="s">
        <v>60</v>
      </c>
      <c r="C52" s="13" t="s">
        <v>73</v>
      </c>
      <c r="D52" s="12" t="s">
        <v>62</v>
      </c>
      <c r="E52" s="25">
        <v>7</v>
      </c>
      <c r="F52" s="22">
        <v>57</v>
      </c>
      <c r="G52" s="23">
        <v>77.47999999999999</v>
      </c>
      <c r="H52" s="24">
        <f t="shared" si="2"/>
        <v>65.192</v>
      </c>
      <c r="I52" s="12">
        <v>12</v>
      </c>
      <c r="J52" s="12"/>
      <c r="K52" s="15"/>
    </row>
    <row r="53" spans="1:11" ht="19.5" customHeight="1">
      <c r="A53" s="12">
        <v>50</v>
      </c>
      <c r="B53" s="15" t="s">
        <v>60</v>
      </c>
      <c r="C53" s="13" t="s">
        <v>74</v>
      </c>
      <c r="D53" s="12" t="s">
        <v>62</v>
      </c>
      <c r="E53" s="25">
        <v>7</v>
      </c>
      <c r="F53" s="22">
        <v>57.5</v>
      </c>
      <c r="G53" s="23">
        <v>76.16</v>
      </c>
      <c r="H53" s="24">
        <f t="shared" si="2"/>
        <v>64.964</v>
      </c>
      <c r="I53" s="12">
        <v>13</v>
      </c>
      <c r="J53" s="12"/>
      <c r="K53" s="15"/>
    </row>
    <row r="54" spans="1:11" ht="19.5" customHeight="1">
      <c r="A54" s="12">
        <v>51</v>
      </c>
      <c r="B54" s="15" t="s">
        <v>60</v>
      </c>
      <c r="C54" s="13" t="s">
        <v>75</v>
      </c>
      <c r="D54" s="12" t="s">
        <v>62</v>
      </c>
      <c r="E54" s="25">
        <v>7</v>
      </c>
      <c r="F54" s="22">
        <v>54</v>
      </c>
      <c r="G54" s="23">
        <v>81.36</v>
      </c>
      <c r="H54" s="24">
        <f t="shared" si="2"/>
        <v>64.944</v>
      </c>
      <c r="I54" s="12">
        <v>14</v>
      </c>
      <c r="J54" s="12"/>
      <c r="K54" s="15"/>
    </row>
    <row r="55" spans="1:11" ht="19.5" customHeight="1">
      <c r="A55" s="12">
        <v>52</v>
      </c>
      <c r="B55" s="15" t="s">
        <v>60</v>
      </c>
      <c r="C55" s="13" t="s">
        <v>76</v>
      </c>
      <c r="D55" s="12" t="s">
        <v>62</v>
      </c>
      <c r="E55" s="25">
        <v>7</v>
      </c>
      <c r="F55" s="22">
        <v>56</v>
      </c>
      <c r="G55" s="23">
        <v>78.14</v>
      </c>
      <c r="H55" s="24">
        <f t="shared" si="2"/>
        <v>64.856</v>
      </c>
      <c r="I55" s="12">
        <v>15</v>
      </c>
      <c r="J55" s="12"/>
      <c r="K55" s="15"/>
    </row>
    <row r="56" spans="1:11" ht="19.5" customHeight="1">
      <c r="A56" s="12">
        <v>53</v>
      </c>
      <c r="B56" s="15" t="s">
        <v>60</v>
      </c>
      <c r="C56" s="13" t="s">
        <v>77</v>
      </c>
      <c r="D56" s="12" t="s">
        <v>62</v>
      </c>
      <c r="E56" s="25">
        <v>7</v>
      </c>
      <c r="F56" s="19">
        <v>55</v>
      </c>
      <c r="G56" s="20">
        <v>79</v>
      </c>
      <c r="H56" s="21">
        <f t="shared" si="2"/>
        <v>64.6</v>
      </c>
      <c r="I56" s="12">
        <v>16</v>
      </c>
      <c r="J56" s="12"/>
      <c r="K56" s="15"/>
    </row>
    <row r="57" spans="1:11" ht="19.5" customHeight="1">
      <c r="A57" s="12">
        <v>54</v>
      </c>
      <c r="B57" s="15" t="s">
        <v>60</v>
      </c>
      <c r="C57" s="13" t="s">
        <v>78</v>
      </c>
      <c r="D57" s="12" t="s">
        <v>62</v>
      </c>
      <c r="E57" s="25">
        <v>7</v>
      </c>
      <c r="F57" s="22">
        <v>54</v>
      </c>
      <c r="G57" s="23">
        <v>78.9</v>
      </c>
      <c r="H57" s="24">
        <f t="shared" si="2"/>
        <v>63.96</v>
      </c>
      <c r="I57" s="12">
        <v>17</v>
      </c>
      <c r="J57" s="12"/>
      <c r="K57" s="15"/>
    </row>
    <row r="58" spans="1:11" ht="19.5" customHeight="1">
      <c r="A58" s="12">
        <v>55</v>
      </c>
      <c r="B58" s="15" t="s">
        <v>60</v>
      </c>
      <c r="C58" s="13" t="s">
        <v>79</v>
      </c>
      <c r="D58" s="12" t="s">
        <v>62</v>
      </c>
      <c r="E58" s="25">
        <v>7</v>
      </c>
      <c r="F58" s="22">
        <v>54.5</v>
      </c>
      <c r="G58" s="23">
        <v>78.06</v>
      </c>
      <c r="H58" s="24">
        <f t="shared" si="2"/>
        <v>63.924</v>
      </c>
      <c r="I58" s="12">
        <v>18</v>
      </c>
      <c r="J58" s="12"/>
      <c r="K58" s="15"/>
    </row>
    <row r="59" spans="1:11" ht="19.5" customHeight="1">
      <c r="A59" s="12">
        <v>56</v>
      </c>
      <c r="B59" s="15" t="s">
        <v>60</v>
      </c>
      <c r="C59" s="13" t="s">
        <v>80</v>
      </c>
      <c r="D59" s="12" t="s">
        <v>62</v>
      </c>
      <c r="E59" s="25">
        <v>7</v>
      </c>
      <c r="F59" s="22">
        <v>55</v>
      </c>
      <c r="G59" s="23">
        <v>76.12</v>
      </c>
      <c r="H59" s="24">
        <f t="shared" si="2"/>
        <v>63.44800000000001</v>
      </c>
      <c r="I59" s="12">
        <v>19</v>
      </c>
      <c r="J59" s="12"/>
      <c r="K59" s="15"/>
    </row>
    <row r="60" spans="1:11" ht="19.5" customHeight="1">
      <c r="A60" s="12">
        <v>57</v>
      </c>
      <c r="B60" s="15" t="s">
        <v>60</v>
      </c>
      <c r="C60" s="13" t="s">
        <v>81</v>
      </c>
      <c r="D60" s="12" t="s">
        <v>62</v>
      </c>
      <c r="E60" s="25">
        <v>7</v>
      </c>
      <c r="F60" s="19">
        <v>53.5</v>
      </c>
      <c r="G60" s="20">
        <v>77.67999999999999</v>
      </c>
      <c r="H60" s="21">
        <f t="shared" si="2"/>
        <v>63.172</v>
      </c>
      <c r="I60" s="12">
        <v>20</v>
      </c>
      <c r="J60" s="12"/>
      <c r="K60" s="15"/>
    </row>
    <row r="61" spans="1:11" ht="19.5" customHeight="1">
      <c r="A61" s="12">
        <v>58</v>
      </c>
      <c r="B61" s="15" t="s">
        <v>60</v>
      </c>
      <c r="C61" s="13" t="s">
        <v>82</v>
      </c>
      <c r="D61" s="12" t="s">
        <v>62</v>
      </c>
      <c r="E61" s="25">
        <v>7</v>
      </c>
      <c r="F61" s="19">
        <v>53.5</v>
      </c>
      <c r="G61" s="20">
        <v>74.26</v>
      </c>
      <c r="H61" s="21">
        <f t="shared" si="2"/>
        <v>61.804</v>
      </c>
      <c r="I61" s="12">
        <v>21</v>
      </c>
      <c r="J61" s="12"/>
      <c r="K61" s="15"/>
    </row>
    <row r="62" spans="1:11" ht="19.5" customHeight="1">
      <c r="A62" s="12">
        <v>59</v>
      </c>
      <c r="B62" s="15" t="s">
        <v>60</v>
      </c>
      <c r="C62" s="13" t="s">
        <v>83</v>
      </c>
      <c r="D62" s="14" t="s">
        <v>84</v>
      </c>
      <c r="E62" s="25">
        <v>1</v>
      </c>
      <c r="F62" s="19">
        <v>53.5</v>
      </c>
      <c r="G62" s="20">
        <v>79.14000000000001</v>
      </c>
      <c r="H62" s="21">
        <f aca="true" t="shared" si="3" ref="H62:H66">F62*0.6+G62*0.4</f>
        <v>63.75600000000001</v>
      </c>
      <c r="I62" s="12">
        <v>1</v>
      </c>
      <c r="J62" s="12" t="s">
        <v>16</v>
      </c>
      <c r="K62" s="15"/>
    </row>
    <row r="63" spans="1:11" ht="19.5" customHeight="1">
      <c r="A63" s="12">
        <v>60</v>
      </c>
      <c r="B63" s="15" t="s">
        <v>60</v>
      </c>
      <c r="C63" s="13" t="s">
        <v>85</v>
      </c>
      <c r="D63" s="14" t="s">
        <v>84</v>
      </c>
      <c r="E63" s="25">
        <v>1</v>
      </c>
      <c r="F63" s="19">
        <v>53</v>
      </c>
      <c r="G63" s="20">
        <v>76.44</v>
      </c>
      <c r="H63" s="21">
        <f t="shared" si="3"/>
        <v>62.376</v>
      </c>
      <c r="I63" s="12">
        <v>2</v>
      </c>
      <c r="J63" s="12"/>
      <c r="K63" s="15"/>
    </row>
    <row r="64" spans="1:11" ht="19.5" customHeight="1">
      <c r="A64" s="12">
        <v>61</v>
      </c>
      <c r="B64" s="15" t="s">
        <v>60</v>
      </c>
      <c r="C64" s="13" t="s">
        <v>86</v>
      </c>
      <c r="D64" s="14" t="s">
        <v>84</v>
      </c>
      <c r="E64" s="25">
        <v>1</v>
      </c>
      <c r="F64" s="22">
        <v>50</v>
      </c>
      <c r="G64" s="23">
        <v>79.28</v>
      </c>
      <c r="H64" s="24">
        <f t="shared" si="3"/>
        <v>61.712</v>
      </c>
      <c r="I64" s="12">
        <v>3</v>
      </c>
      <c r="J64" s="12"/>
      <c r="K64" s="15"/>
    </row>
    <row r="65" spans="1:11" ht="19.5" customHeight="1">
      <c r="A65" s="12">
        <v>62</v>
      </c>
      <c r="B65" s="15" t="s">
        <v>60</v>
      </c>
      <c r="C65" s="13" t="s">
        <v>87</v>
      </c>
      <c r="D65" s="14" t="s">
        <v>84</v>
      </c>
      <c r="E65" s="25">
        <v>1</v>
      </c>
      <c r="F65" s="19">
        <v>50</v>
      </c>
      <c r="G65" s="20">
        <v>78.39999999999999</v>
      </c>
      <c r="H65" s="21">
        <f t="shared" si="3"/>
        <v>61.36</v>
      </c>
      <c r="I65" s="12">
        <v>4</v>
      </c>
      <c r="J65" s="12"/>
      <c r="K65" s="15"/>
    </row>
    <row r="66" spans="1:11" ht="19.5" customHeight="1">
      <c r="A66" s="12">
        <v>63</v>
      </c>
      <c r="B66" s="15" t="s">
        <v>60</v>
      </c>
      <c r="C66" s="13" t="s">
        <v>88</v>
      </c>
      <c r="D66" s="14" t="s">
        <v>84</v>
      </c>
      <c r="E66" s="25">
        <v>1</v>
      </c>
      <c r="F66" s="22">
        <v>50</v>
      </c>
      <c r="G66" s="23">
        <v>75.18</v>
      </c>
      <c r="H66" s="24">
        <f t="shared" si="3"/>
        <v>60.072</v>
      </c>
      <c r="I66" s="12">
        <v>5</v>
      </c>
      <c r="J66" s="12"/>
      <c r="K66" s="15"/>
    </row>
    <row r="67" spans="1:11" ht="19.5" customHeight="1">
      <c r="A67" s="12">
        <v>64</v>
      </c>
      <c r="B67" s="15" t="s">
        <v>60</v>
      </c>
      <c r="C67" s="13" t="s">
        <v>89</v>
      </c>
      <c r="D67" s="35" t="s">
        <v>90</v>
      </c>
      <c r="E67" s="25">
        <v>4</v>
      </c>
      <c r="F67" s="19">
        <v>68</v>
      </c>
      <c r="G67" s="20">
        <v>80.02</v>
      </c>
      <c r="H67" s="21">
        <f aca="true" t="shared" si="4" ref="H67:H78">F67*0.6+G67*0.4</f>
        <v>72.80799999999999</v>
      </c>
      <c r="I67" s="12">
        <v>1</v>
      </c>
      <c r="J67" s="12" t="s">
        <v>16</v>
      </c>
      <c r="K67" s="15"/>
    </row>
    <row r="68" spans="1:11" ht="19.5" customHeight="1">
      <c r="A68" s="12">
        <v>65</v>
      </c>
      <c r="B68" s="15" t="s">
        <v>60</v>
      </c>
      <c r="C68" s="13" t="s">
        <v>91</v>
      </c>
      <c r="D68" s="35" t="s">
        <v>90</v>
      </c>
      <c r="E68" s="25">
        <v>4</v>
      </c>
      <c r="F68" s="22">
        <v>60</v>
      </c>
      <c r="G68" s="23">
        <v>82.23999999999998</v>
      </c>
      <c r="H68" s="24">
        <f t="shared" si="4"/>
        <v>68.89599999999999</v>
      </c>
      <c r="I68" s="12">
        <v>2</v>
      </c>
      <c r="J68" s="12" t="s">
        <v>16</v>
      </c>
      <c r="K68" s="15"/>
    </row>
    <row r="69" spans="1:11" ht="19.5" customHeight="1">
      <c r="A69" s="12">
        <v>66</v>
      </c>
      <c r="B69" s="15" t="s">
        <v>60</v>
      </c>
      <c r="C69" s="13" t="s">
        <v>92</v>
      </c>
      <c r="D69" s="35" t="s">
        <v>90</v>
      </c>
      <c r="E69" s="25">
        <v>4</v>
      </c>
      <c r="F69" s="22">
        <v>59.5</v>
      </c>
      <c r="G69" s="23">
        <v>82.21999999999998</v>
      </c>
      <c r="H69" s="24">
        <f t="shared" si="4"/>
        <v>68.588</v>
      </c>
      <c r="I69" s="12">
        <v>3</v>
      </c>
      <c r="J69" s="12" t="s">
        <v>16</v>
      </c>
      <c r="K69" s="15"/>
    </row>
    <row r="70" spans="1:11" ht="19.5" customHeight="1">
      <c r="A70" s="12">
        <v>67</v>
      </c>
      <c r="B70" s="15" t="s">
        <v>60</v>
      </c>
      <c r="C70" s="13" t="s">
        <v>93</v>
      </c>
      <c r="D70" s="35" t="s">
        <v>90</v>
      </c>
      <c r="E70" s="25">
        <v>4</v>
      </c>
      <c r="F70" s="22">
        <v>60.5</v>
      </c>
      <c r="G70" s="23">
        <v>79.74000000000001</v>
      </c>
      <c r="H70" s="24">
        <f t="shared" si="4"/>
        <v>68.196</v>
      </c>
      <c r="I70" s="12">
        <v>4</v>
      </c>
      <c r="J70" s="12" t="s">
        <v>16</v>
      </c>
      <c r="K70" s="15"/>
    </row>
    <row r="71" spans="1:11" ht="19.5" customHeight="1">
      <c r="A71" s="12">
        <v>68</v>
      </c>
      <c r="B71" s="15" t="s">
        <v>60</v>
      </c>
      <c r="C71" s="13" t="s">
        <v>94</v>
      </c>
      <c r="D71" s="35" t="s">
        <v>90</v>
      </c>
      <c r="E71" s="25">
        <v>4</v>
      </c>
      <c r="F71" s="22">
        <v>59</v>
      </c>
      <c r="G71" s="23">
        <v>80.8</v>
      </c>
      <c r="H71" s="24">
        <f t="shared" si="4"/>
        <v>67.72</v>
      </c>
      <c r="I71" s="12">
        <v>5</v>
      </c>
      <c r="J71" s="12"/>
      <c r="K71" s="15"/>
    </row>
    <row r="72" spans="1:11" ht="19.5" customHeight="1">
      <c r="A72" s="12">
        <v>69</v>
      </c>
      <c r="B72" s="15" t="s">
        <v>60</v>
      </c>
      <c r="C72" s="13" t="s">
        <v>95</v>
      </c>
      <c r="D72" s="35" t="s">
        <v>90</v>
      </c>
      <c r="E72" s="25">
        <v>4</v>
      </c>
      <c r="F72" s="22">
        <v>59.5</v>
      </c>
      <c r="G72" s="23">
        <v>78.78000000000002</v>
      </c>
      <c r="H72" s="24">
        <f t="shared" si="4"/>
        <v>67.212</v>
      </c>
      <c r="I72" s="12">
        <v>6</v>
      </c>
      <c r="J72" s="12"/>
      <c r="K72" s="15"/>
    </row>
    <row r="73" spans="1:11" ht="19.5" customHeight="1">
      <c r="A73" s="12">
        <v>70</v>
      </c>
      <c r="B73" s="15" t="s">
        <v>60</v>
      </c>
      <c r="C73" s="13" t="s">
        <v>96</v>
      </c>
      <c r="D73" s="35" t="s">
        <v>90</v>
      </c>
      <c r="E73" s="25">
        <v>4</v>
      </c>
      <c r="F73" s="22">
        <v>62.5</v>
      </c>
      <c r="G73" s="23">
        <v>74.10000000000001</v>
      </c>
      <c r="H73" s="24">
        <f t="shared" si="4"/>
        <v>67.14</v>
      </c>
      <c r="I73" s="12">
        <v>7</v>
      </c>
      <c r="J73" s="12"/>
      <c r="K73" s="15"/>
    </row>
    <row r="74" spans="1:11" ht="19.5" customHeight="1">
      <c r="A74" s="12">
        <v>71</v>
      </c>
      <c r="B74" s="15" t="s">
        <v>60</v>
      </c>
      <c r="C74" s="13" t="s">
        <v>97</v>
      </c>
      <c r="D74" s="35" t="s">
        <v>90</v>
      </c>
      <c r="E74" s="25">
        <v>4</v>
      </c>
      <c r="F74" s="22">
        <v>59.5</v>
      </c>
      <c r="G74" s="23">
        <v>78.42000000000002</v>
      </c>
      <c r="H74" s="24">
        <f t="shared" si="4"/>
        <v>67.06800000000001</v>
      </c>
      <c r="I74" s="12">
        <v>8</v>
      </c>
      <c r="J74" s="12"/>
      <c r="K74" s="15"/>
    </row>
    <row r="75" spans="1:11" ht="19.5" customHeight="1">
      <c r="A75" s="12">
        <v>72</v>
      </c>
      <c r="B75" s="15" t="s">
        <v>60</v>
      </c>
      <c r="C75" s="13" t="s">
        <v>98</v>
      </c>
      <c r="D75" s="35" t="s">
        <v>90</v>
      </c>
      <c r="E75" s="25">
        <v>4</v>
      </c>
      <c r="F75" s="22">
        <v>58.5</v>
      </c>
      <c r="G75" s="23">
        <v>79.06</v>
      </c>
      <c r="H75" s="24">
        <f t="shared" si="4"/>
        <v>66.724</v>
      </c>
      <c r="I75" s="12">
        <v>9</v>
      </c>
      <c r="J75" s="12"/>
      <c r="K75" s="15"/>
    </row>
    <row r="76" spans="1:11" ht="19.5" customHeight="1">
      <c r="A76" s="12">
        <v>73</v>
      </c>
      <c r="B76" s="15" t="s">
        <v>60</v>
      </c>
      <c r="C76" s="13" t="s">
        <v>99</v>
      </c>
      <c r="D76" s="35" t="s">
        <v>90</v>
      </c>
      <c r="E76" s="25">
        <v>4</v>
      </c>
      <c r="F76" s="22">
        <v>58.5</v>
      </c>
      <c r="G76" s="23">
        <v>78.54</v>
      </c>
      <c r="H76" s="24">
        <f t="shared" si="4"/>
        <v>66.516</v>
      </c>
      <c r="I76" s="12">
        <v>10</v>
      </c>
      <c r="J76" s="12"/>
      <c r="K76" s="15"/>
    </row>
    <row r="77" spans="1:11" ht="19.5" customHeight="1">
      <c r="A77" s="12">
        <v>74</v>
      </c>
      <c r="B77" s="15" t="s">
        <v>60</v>
      </c>
      <c r="C77" s="13" t="s">
        <v>100</v>
      </c>
      <c r="D77" s="35" t="s">
        <v>90</v>
      </c>
      <c r="E77" s="25">
        <v>4</v>
      </c>
      <c r="F77" s="22">
        <v>58.5</v>
      </c>
      <c r="G77" s="23">
        <v>77.76</v>
      </c>
      <c r="H77" s="24">
        <f t="shared" si="4"/>
        <v>66.20400000000001</v>
      </c>
      <c r="I77" s="12">
        <v>11</v>
      </c>
      <c r="J77" s="12"/>
      <c r="K77" s="15"/>
    </row>
    <row r="78" spans="1:11" ht="19.5" customHeight="1">
      <c r="A78" s="12">
        <v>75</v>
      </c>
      <c r="B78" s="15" t="s">
        <v>60</v>
      </c>
      <c r="C78" s="13" t="s">
        <v>101</v>
      </c>
      <c r="D78" s="35" t="s">
        <v>90</v>
      </c>
      <c r="E78" s="25">
        <v>4</v>
      </c>
      <c r="F78" s="22">
        <v>59</v>
      </c>
      <c r="G78" s="23">
        <v>75.38</v>
      </c>
      <c r="H78" s="24">
        <f t="shared" si="4"/>
        <v>65.55199999999999</v>
      </c>
      <c r="I78" s="12">
        <v>12</v>
      </c>
      <c r="J78" s="12"/>
      <c r="K78" s="15"/>
    </row>
    <row r="79" spans="1:11" ht="19.5" customHeight="1">
      <c r="A79" s="12">
        <v>76</v>
      </c>
      <c r="B79" s="15" t="s">
        <v>102</v>
      </c>
      <c r="C79" s="13" t="s">
        <v>103</v>
      </c>
      <c r="D79" s="36" t="s">
        <v>104</v>
      </c>
      <c r="E79" s="25">
        <v>3</v>
      </c>
      <c r="F79" s="22">
        <v>62</v>
      </c>
      <c r="G79" s="23">
        <v>81.80000000000001</v>
      </c>
      <c r="H79" s="24">
        <f aca="true" t="shared" si="5" ref="H79:H88">F79*0.6+G79*0.4</f>
        <v>69.92</v>
      </c>
      <c r="I79" s="12">
        <v>1</v>
      </c>
      <c r="J79" s="12" t="s">
        <v>16</v>
      </c>
      <c r="K79" s="15"/>
    </row>
    <row r="80" spans="1:11" ht="19.5" customHeight="1">
      <c r="A80" s="12">
        <v>77</v>
      </c>
      <c r="B80" s="15" t="s">
        <v>102</v>
      </c>
      <c r="C80" s="13" t="s">
        <v>105</v>
      </c>
      <c r="D80" s="36" t="s">
        <v>104</v>
      </c>
      <c r="E80" s="25">
        <v>3</v>
      </c>
      <c r="F80" s="22">
        <v>64</v>
      </c>
      <c r="G80" s="23">
        <v>78.22000000000001</v>
      </c>
      <c r="H80" s="24">
        <f t="shared" si="5"/>
        <v>69.688</v>
      </c>
      <c r="I80" s="12">
        <v>2</v>
      </c>
      <c r="J80" s="12" t="s">
        <v>16</v>
      </c>
      <c r="K80" s="15"/>
    </row>
    <row r="81" spans="1:11" ht="19.5" customHeight="1">
      <c r="A81" s="12">
        <v>78</v>
      </c>
      <c r="B81" s="15" t="s">
        <v>102</v>
      </c>
      <c r="C81" s="13" t="s">
        <v>106</v>
      </c>
      <c r="D81" s="36" t="s">
        <v>104</v>
      </c>
      <c r="E81" s="25">
        <v>3</v>
      </c>
      <c r="F81" s="22">
        <v>60</v>
      </c>
      <c r="G81" s="23">
        <v>82.54</v>
      </c>
      <c r="H81" s="24">
        <f t="shared" si="5"/>
        <v>69.016</v>
      </c>
      <c r="I81" s="12">
        <v>3</v>
      </c>
      <c r="J81" s="12" t="s">
        <v>16</v>
      </c>
      <c r="K81" s="15"/>
    </row>
    <row r="82" spans="1:11" ht="19.5" customHeight="1">
      <c r="A82" s="12">
        <v>79</v>
      </c>
      <c r="B82" s="15" t="s">
        <v>102</v>
      </c>
      <c r="C82" s="13" t="s">
        <v>107</v>
      </c>
      <c r="D82" s="36" t="s">
        <v>104</v>
      </c>
      <c r="E82" s="25">
        <v>3</v>
      </c>
      <c r="F82" s="19">
        <v>62</v>
      </c>
      <c r="G82" s="20">
        <v>79.48</v>
      </c>
      <c r="H82" s="21">
        <f t="shared" si="5"/>
        <v>68.99199999999999</v>
      </c>
      <c r="I82" s="12">
        <v>4</v>
      </c>
      <c r="J82" s="12"/>
      <c r="K82" s="15"/>
    </row>
    <row r="83" spans="1:11" ht="19.5" customHeight="1">
      <c r="A83" s="12">
        <v>80</v>
      </c>
      <c r="B83" s="15" t="s">
        <v>102</v>
      </c>
      <c r="C83" s="13" t="s">
        <v>108</v>
      </c>
      <c r="D83" s="36" t="s">
        <v>104</v>
      </c>
      <c r="E83" s="25">
        <v>3</v>
      </c>
      <c r="F83" s="22">
        <v>62.5</v>
      </c>
      <c r="G83" s="23">
        <v>78.72</v>
      </c>
      <c r="H83" s="24">
        <f t="shared" si="5"/>
        <v>68.988</v>
      </c>
      <c r="I83" s="12">
        <v>5</v>
      </c>
      <c r="J83" s="12"/>
      <c r="K83" s="15"/>
    </row>
    <row r="84" spans="1:11" ht="19.5" customHeight="1">
      <c r="A84" s="12">
        <v>81</v>
      </c>
      <c r="B84" s="15" t="s">
        <v>102</v>
      </c>
      <c r="C84" s="13" t="s">
        <v>109</v>
      </c>
      <c r="D84" s="36" t="s">
        <v>104</v>
      </c>
      <c r="E84" s="25">
        <v>3</v>
      </c>
      <c r="F84" s="19">
        <v>60</v>
      </c>
      <c r="G84" s="20">
        <v>82.06</v>
      </c>
      <c r="H84" s="21">
        <f t="shared" si="5"/>
        <v>68.82400000000001</v>
      </c>
      <c r="I84" s="12">
        <v>6</v>
      </c>
      <c r="J84" s="12"/>
      <c r="K84" s="15"/>
    </row>
    <row r="85" spans="1:11" ht="19.5" customHeight="1">
      <c r="A85" s="12">
        <v>82</v>
      </c>
      <c r="B85" s="15" t="s">
        <v>102</v>
      </c>
      <c r="C85" s="13" t="s">
        <v>110</v>
      </c>
      <c r="D85" s="36" t="s">
        <v>104</v>
      </c>
      <c r="E85" s="25">
        <v>3</v>
      </c>
      <c r="F85" s="22">
        <v>58.5</v>
      </c>
      <c r="G85" s="23">
        <v>79.11999999999999</v>
      </c>
      <c r="H85" s="24">
        <f t="shared" si="5"/>
        <v>66.74799999999999</v>
      </c>
      <c r="I85" s="12">
        <v>7</v>
      </c>
      <c r="J85" s="12"/>
      <c r="K85" s="15"/>
    </row>
    <row r="86" spans="1:11" ht="19.5" customHeight="1">
      <c r="A86" s="12">
        <v>83</v>
      </c>
      <c r="B86" s="15" t="s">
        <v>102</v>
      </c>
      <c r="C86" s="13" t="s">
        <v>111</v>
      </c>
      <c r="D86" s="36" t="s">
        <v>104</v>
      </c>
      <c r="E86" s="25">
        <v>3</v>
      </c>
      <c r="F86" s="22">
        <v>58.5</v>
      </c>
      <c r="G86" s="23">
        <v>78.96</v>
      </c>
      <c r="H86" s="24">
        <f t="shared" si="5"/>
        <v>66.684</v>
      </c>
      <c r="I86" s="12">
        <v>8</v>
      </c>
      <c r="J86" s="12"/>
      <c r="K86" s="15"/>
    </row>
    <row r="87" spans="1:11" ht="19.5" customHeight="1">
      <c r="A87" s="12">
        <v>84</v>
      </c>
      <c r="B87" s="15" t="s">
        <v>102</v>
      </c>
      <c r="C87" s="13" t="s">
        <v>112</v>
      </c>
      <c r="D87" s="36" t="s">
        <v>104</v>
      </c>
      <c r="E87" s="25">
        <v>3</v>
      </c>
      <c r="F87" s="19">
        <v>56</v>
      </c>
      <c r="G87" s="20">
        <v>78.3</v>
      </c>
      <c r="H87" s="21">
        <f t="shared" si="5"/>
        <v>64.92</v>
      </c>
      <c r="I87" s="12">
        <v>9</v>
      </c>
      <c r="J87" s="12"/>
      <c r="K87" s="15"/>
    </row>
    <row r="88" spans="1:11" ht="19.5" customHeight="1">
      <c r="A88" s="12">
        <v>85</v>
      </c>
      <c r="B88" s="15" t="s">
        <v>102</v>
      </c>
      <c r="C88" s="13" t="s">
        <v>113</v>
      </c>
      <c r="D88" s="36" t="s">
        <v>104</v>
      </c>
      <c r="E88" s="25">
        <v>3</v>
      </c>
      <c r="F88" s="19">
        <v>56</v>
      </c>
      <c r="G88" s="20">
        <v>71.5</v>
      </c>
      <c r="H88" s="21">
        <f t="shared" si="5"/>
        <v>62.2</v>
      </c>
      <c r="I88" s="12">
        <v>10</v>
      </c>
      <c r="J88" s="12"/>
      <c r="K88" s="15"/>
    </row>
    <row r="89" spans="1:11" ht="19.5" customHeight="1">
      <c r="A89" s="12">
        <v>86</v>
      </c>
      <c r="B89" s="15" t="s">
        <v>102</v>
      </c>
      <c r="C89" s="13" t="s">
        <v>114</v>
      </c>
      <c r="D89" s="14" t="s">
        <v>115</v>
      </c>
      <c r="E89" s="25">
        <v>4</v>
      </c>
      <c r="F89" s="19">
        <v>61</v>
      </c>
      <c r="G89" s="20">
        <v>76.94</v>
      </c>
      <c r="H89" s="21">
        <f aca="true" t="shared" si="6" ref="H89:H99">F89*0.6+G89*0.4</f>
        <v>67.376</v>
      </c>
      <c r="I89" s="12">
        <v>1</v>
      </c>
      <c r="J89" s="12" t="s">
        <v>16</v>
      </c>
      <c r="K89" s="37" t="s">
        <v>116</v>
      </c>
    </row>
    <row r="90" spans="1:11" ht="19.5" customHeight="1">
      <c r="A90" s="12">
        <v>87</v>
      </c>
      <c r="B90" s="15" t="s">
        <v>102</v>
      </c>
      <c r="C90" s="13" t="s">
        <v>117</v>
      </c>
      <c r="D90" s="14" t="s">
        <v>115</v>
      </c>
      <c r="E90" s="25">
        <v>4</v>
      </c>
      <c r="F90" s="19">
        <v>54.5</v>
      </c>
      <c r="G90" s="20">
        <v>79.46000000000001</v>
      </c>
      <c r="H90" s="21">
        <f t="shared" si="6"/>
        <v>64.48400000000001</v>
      </c>
      <c r="I90" s="12">
        <v>2</v>
      </c>
      <c r="J90" s="12" t="s">
        <v>16</v>
      </c>
      <c r="K90" s="38"/>
    </row>
    <row r="91" spans="1:11" ht="19.5" customHeight="1">
      <c r="A91" s="12">
        <v>88</v>
      </c>
      <c r="B91" s="15" t="s">
        <v>102</v>
      </c>
      <c r="C91" s="13" t="s">
        <v>118</v>
      </c>
      <c r="D91" s="14" t="s">
        <v>115</v>
      </c>
      <c r="E91" s="25">
        <v>4</v>
      </c>
      <c r="F91" s="22">
        <v>49</v>
      </c>
      <c r="G91" s="23">
        <v>79.06</v>
      </c>
      <c r="H91" s="24">
        <f t="shared" si="6"/>
        <v>61.024</v>
      </c>
      <c r="I91" s="12">
        <v>3</v>
      </c>
      <c r="J91" s="12" t="s">
        <v>16</v>
      </c>
      <c r="K91" s="38"/>
    </row>
    <row r="92" spans="1:11" ht="19.5" customHeight="1">
      <c r="A92" s="12">
        <v>89</v>
      </c>
      <c r="B92" s="15" t="s">
        <v>102</v>
      </c>
      <c r="C92" s="13" t="s">
        <v>119</v>
      </c>
      <c r="D92" s="14" t="s">
        <v>115</v>
      </c>
      <c r="E92" s="25">
        <v>4</v>
      </c>
      <c r="F92" s="22">
        <v>50</v>
      </c>
      <c r="G92" s="23">
        <v>77.42</v>
      </c>
      <c r="H92" s="24">
        <f t="shared" si="6"/>
        <v>60.968</v>
      </c>
      <c r="I92" s="12">
        <v>4</v>
      </c>
      <c r="J92" s="12" t="s">
        <v>16</v>
      </c>
      <c r="K92" s="39"/>
    </row>
    <row r="93" spans="1:11" ht="19.5" customHeight="1">
      <c r="A93" s="12">
        <v>90</v>
      </c>
      <c r="B93" s="15" t="s">
        <v>102</v>
      </c>
      <c r="C93" s="13" t="s">
        <v>120</v>
      </c>
      <c r="D93" s="14" t="s">
        <v>115</v>
      </c>
      <c r="E93" s="25">
        <v>4</v>
      </c>
      <c r="F93" s="19">
        <v>48.5</v>
      </c>
      <c r="G93" s="20">
        <v>75.55999999999999</v>
      </c>
      <c r="H93" s="21">
        <f t="shared" si="6"/>
        <v>59.324</v>
      </c>
      <c r="I93" s="12">
        <v>5</v>
      </c>
      <c r="J93" s="12"/>
      <c r="K93" s="15"/>
    </row>
    <row r="94" spans="1:11" ht="19.5" customHeight="1">
      <c r="A94" s="12">
        <v>91</v>
      </c>
      <c r="B94" s="15" t="s">
        <v>102</v>
      </c>
      <c r="C94" s="13" t="s">
        <v>121</v>
      </c>
      <c r="D94" s="14" t="s">
        <v>115</v>
      </c>
      <c r="E94" s="25">
        <v>4</v>
      </c>
      <c r="F94" s="22">
        <v>45.5</v>
      </c>
      <c r="G94" s="23">
        <v>78.08</v>
      </c>
      <c r="H94" s="24">
        <f t="shared" si="6"/>
        <v>58.532</v>
      </c>
      <c r="I94" s="12">
        <v>6</v>
      </c>
      <c r="J94" s="12"/>
      <c r="K94" s="15"/>
    </row>
    <row r="95" spans="1:11" ht="19.5" customHeight="1">
      <c r="A95" s="12">
        <v>92</v>
      </c>
      <c r="B95" s="15" t="s">
        <v>102</v>
      </c>
      <c r="C95" s="13" t="s">
        <v>122</v>
      </c>
      <c r="D95" s="14" t="s">
        <v>115</v>
      </c>
      <c r="E95" s="25">
        <v>4</v>
      </c>
      <c r="F95" s="22">
        <v>46</v>
      </c>
      <c r="G95" s="23">
        <v>76.25999999999999</v>
      </c>
      <c r="H95" s="24">
        <f t="shared" si="6"/>
        <v>58.104</v>
      </c>
      <c r="I95" s="12">
        <v>7</v>
      </c>
      <c r="J95" s="12"/>
      <c r="K95" s="15"/>
    </row>
    <row r="96" spans="1:11" ht="19.5" customHeight="1">
      <c r="A96" s="12">
        <v>93</v>
      </c>
      <c r="B96" s="15" t="s">
        <v>102</v>
      </c>
      <c r="C96" s="13" t="s">
        <v>123</v>
      </c>
      <c r="D96" s="14" t="s">
        <v>115</v>
      </c>
      <c r="E96" s="25">
        <v>4</v>
      </c>
      <c r="F96" s="22">
        <v>46.5</v>
      </c>
      <c r="G96" s="23">
        <v>73.48</v>
      </c>
      <c r="H96" s="24">
        <f t="shared" si="6"/>
        <v>57.292</v>
      </c>
      <c r="I96" s="12">
        <v>8</v>
      </c>
      <c r="J96" s="12"/>
      <c r="K96" s="15"/>
    </row>
    <row r="97" spans="1:11" ht="19.5" customHeight="1">
      <c r="A97" s="12">
        <v>94</v>
      </c>
      <c r="B97" s="15" t="s">
        <v>102</v>
      </c>
      <c r="C97" s="13" t="s">
        <v>124</v>
      </c>
      <c r="D97" s="14" t="s">
        <v>115</v>
      </c>
      <c r="E97" s="25">
        <v>4</v>
      </c>
      <c r="F97" s="22">
        <v>48</v>
      </c>
      <c r="G97" s="23">
        <v>69.10000000000001</v>
      </c>
      <c r="H97" s="24">
        <f t="shared" si="6"/>
        <v>56.44</v>
      </c>
      <c r="I97" s="12">
        <v>9</v>
      </c>
      <c r="J97" s="12"/>
      <c r="K97" s="15"/>
    </row>
    <row r="98" spans="1:11" ht="19.5" customHeight="1">
      <c r="A98" s="12">
        <v>95</v>
      </c>
      <c r="B98" s="15" t="s">
        <v>102</v>
      </c>
      <c r="C98" s="13" t="s">
        <v>125</v>
      </c>
      <c r="D98" s="14" t="s">
        <v>115</v>
      </c>
      <c r="E98" s="25">
        <v>4</v>
      </c>
      <c r="F98" s="19">
        <v>43</v>
      </c>
      <c r="G98" s="20">
        <v>75.33999999999999</v>
      </c>
      <c r="H98" s="21">
        <f t="shared" si="6"/>
        <v>55.93599999999999</v>
      </c>
      <c r="I98" s="12">
        <v>10</v>
      </c>
      <c r="J98" s="12"/>
      <c r="K98" s="15"/>
    </row>
    <row r="99" spans="1:11" ht="19.5" customHeight="1">
      <c r="A99" s="12">
        <v>96</v>
      </c>
      <c r="B99" s="15" t="s">
        <v>102</v>
      </c>
      <c r="C99" s="13" t="s">
        <v>126</v>
      </c>
      <c r="D99" s="14" t="s">
        <v>115</v>
      </c>
      <c r="E99" s="25">
        <v>4</v>
      </c>
      <c r="F99" s="19">
        <v>40.5</v>
      </c>
      <c r="G99" s="20">
        <v>73.14</v>
      </c>
      <c r="H99" s="21">
        <f t="shared" si="6"/>
        <v>53.556</v>
      </c>
      <c r="I99" s="12">
        <v>11</v>
      </c>
      <c r="J99" s="12"/>
      <c r="K99" s="15"/>
    </row>
    <row r="100" spans="1:11" ht="19.5" customHeight="1">
      <c r="A100" s="12">
        <v>97</v>
      </c>
      <c r="B100" s="15" t="s">
        <v>102</v>
      </c>
      <c r="C100" s="13" t="s">
        <v>127</v>
      </c>
      <c r="D100" s="12" t="s">
        <v>128</v>
      </c>
      <c r="E100" s="25">
        <v>1</v>
      </c>
      <c r="F100" s="19">
        <v>49</v>
      </c>
      <c r="G100" s="20">
        <v>78.10000000000001</v>
      </c>
      <c r="H100" s="21">
        <f aca="true" t="shared" si="7" ref="H100:H102">F100*0.6+G100*0.4</f>
        <v>60.64</v>
      </c>
      <c r="I100" s="12">
        <v>1</v>
      </c>
      <c r="J100" s="12" t="s">
        <v>16</v>
      </c>
      <c r="K100" s="15"/>
    </row>
    <row r="101" spans="1:11" ht="19.5" customHeight="1">
      <c r="A101" s="12">
        <v>98</v>
      </c>
      <c r="B101" s="15" t="s">
        <v>102</v>
      </c>
      <c r="C101" s="13" t="s">
        <v>129</v>
      </c>
      <c r="D101" s="12" t="s">
        <v>128</v>
      </c>
      <c r="E101" s="25">
        <v>1</v>
      </c>
      <c r="F101" s="22">
        <v>46</v>
      </c>
      <c r="G101" s="23">
        <v>75.4</v>
      </c>
      <c r="H101" s="24">
        <f t="shared" si="7"/>
        <v>57.760000000000005</v>
      </c>
      <c r="I101" s="12">
        <v>2</v>
      </c>
      <c r="J101" s="12"/>
      <c r="K101" s="15"/>
    </row>
    <row r="102" spans="1:11" ht="19.5" customHeight="1">
      <c r="A102" s="12">
        <v>99</v>
      </c>
      <c r="B102" s="15" t="s">
        <v>102</v>
      </c>
      <c r="C102" s="13" t="s">
        <v>130</v>
      </c>
      <c r="D102" s="12" t="s">
        <v>128</v>
      </c>
      <c r="E102" s="25">
        <v>1</v>
      </c>
      <c r="F102" s="22">
        <v>46</v>
      </c>
      <c r="G102" s="23">
        <v>75.28</v>
      </c>
      <c r="H102" s="24">
        <f t="shared" si="7"/>
        <v>57.712</v>
      </c>
      <c r="I102" s="12">
        <v>3</v>
      </c>
      <c r="J102" s="12"/>
      <c r="K102" s="15"/>
    </row>
    <row r="103" spans="1:11" ht="69" customHeight="1">
      <c r="A103" s="12">
        <v>100</v>
      </c>
      <c r="B103" s="15" t="s">
        <v>102</v>
      </c>
      <c r="C103" s="13" t="s">
        <v>131</v>
      </c>
      <c r="D103" s="14" t="s">
        <v>132</v>
      </c>
      <c r="E103" s="25">
        <v>2</v>
      </c>
      <c r="F103" s="19">
        <v>52</v>
      </c>
      <c r="G103" s="20">
        <v>76.30000000000001</v>
      </c>
      <c r="H103" s="21">
        <f aca="true" t="shared" si="8" ref="H103:H107">F103*0.6+G103*0.4</f>
        <v>61.720000000000006</v>
      </c>
      <c r="I103" s="12">
        <v>1</v>
      </c>
      <c r="J103" s="12" t="s">
        <v>48</v>
      </c>
      <c r="K103" s="40" t="s">
        <v>133</v>
      </c>
    </row>
    <row r="104" spans="1:11" ht="24" customHeight="1">
      <c r="A104" s="12">
        <v>101</v>
      </c>
      <c r="B104" s="15" t="s">
        <v>102</v>
      </c>
      <c r="C104" s="13" t="s">
        <v>134</v>
      </c>
      <c r="D104" s="12" t="s">
        <v>132</v>
      </c>
      <c r="E104" s="25">
        <v>2</v>
      </c>
      <c r="F104" s="19">
        <v>46</v>
      </c>
      <c r="G104" s="20">
        <v>78.78</v>
      </c>
      <c r="H104" s="21">
        <f t="shared" si="8"/>
        <v>59.111999999999995</v>
      </c>
      <c r="I104" s="12">
        <v>2</v>
      </c>
      <c r="J104" s="12" t="s">
        <v>16</v>
      </c>
      <c r="K104" s="15"/>
    </row>
    <row r="105" spans="1:11" ht="70.5" customHeight="1">
      <c r="A105" s="12">
        <v>102</v>
      </c>
      <c r="B105" s="15" t="s">
        <v>102</v>
      </c>
      <c r="C105" s="13" t="s">
        <v>135</v>
      </c>
      <c r="D105" s="12" t="s">
        <v>132</v>
      </c>
      <c r="E105" s="25">
        <v>2</v>
      </c>
      <c r="F105" s="19">
        <v>46</v>
      </c>
      <c r="G105" s="20">
        <v>75.44000000000001</v>
      </c>
      <c r="H105" s="21">
        <f t="shared" si="8"/>
        <v>57.776</v>
      </c>
      <c r="I105" s="12">
        <v>3</v>
      </c>
      <c r="J105" s="12" t="s">
        <v>48</v>
      </c>
      <c r="K105" s="40" t="s">
        <v>133</v>
      </c>
    </row>
    <row r="106" spans="1:11" ht="30" customHeight="1">
      <c r="A106" s="12">
        <v>103</v>
      </c>
      <c r="B106" s="15" t="s">
        <v>102</v>
      </c>
      <c r="C106" s="13" t="s">
        <v>136</v>
      </c>
      <c r="D106" s="12" t="s">
        <v>132</v>
      </c>
      <c r="E106" s="25">
        <v>2</v>
      </c>
      <c r="F106" s="19">
        <v>41</v>
      </c>
      <c r="G106" s="20">
        <v>77.25999999999999</v>
      </c>
      <c r="H106" s="21">
        <f t="shared" si="8"/>
        <v>55.50399999999999</v>
      </c>
      <c r="I106" s="12">
        <v>4</v>
      </c>
      <c r="J106" s="12" t="s">
        <v>16</v>
      </c>
      <c r="K106" s="15"/>
    </row>
    <row r="107" spans="1:11" ht="25.5" customHeight="1">
      <c r="A107" s="12">
        <v>104</v>
      </c>
      <c r="B107" s="15" t="s">
        <v>102</v>
      </c>
      <c r="C107" s="13" t="s">
        <v>137</v>
      </c>
      <c r="D107" s="12" t="s">
        <v>132</v>
      </c>
      <c r="E107" s="25">
        <v>2</v>
      </c>
      <c r="F107" s="19">
        <v>37.5</v>
      </c>
      <c r="G107" s="20">
        <v>74.76</v>
      </c>
      <c r="H107" s="21">
        <f t="shared" si="8"/>
        <v>52.404</v>
      </c>
      <c r="I107" s="12">
        <v>5</v>
      </c>
      <c r="J107" s="12"/>
      <c r="K107" s="15"/>
    </row>
    <row r="108" spans="1:11" ht="79.5" customHeight="1">
      <c r="A108" s="12">
        <v>105</v>
      </c>
      <c r="B108" s="15" t="s">
        <v>102</v>
      </c>
      <c r="C108" s="13" t="s">
        <v>138</v>
      </c>
      <c r="D108" s="14" t="s">
        <v>139</v>
      </c>
      <c r="E108" s="25">
        <v>1</v>
      </c>
      <c r="F108" s="19">
        <v>57</v>
      </c>
      <c r="G108" s="26">
        <v>76.78</v>
      </c>
      <c r="H108" s="21">
        <f aca="true" t="shared" si="9" ref="H108:H110">F108*0.6+G108*0.4</f>
        <v>64.912</v>
      </c>
      <c r="I108" s="12">
        <v>1</v>
      </c>
      <c r="J108" s="12" t="s">
        <v>16</v>
      </c>
      <c r="K108" s="40" t="s">
        <v>140</v>
      </c>
    </row>
    <row r="109" spans="1:11" ht="24" customHeight="1">
      <c r="A109" s="12">
        <v>106</v>
      </c>
      <c r="B109" s="15" t="s">
        <v>102</v>
      </c>
      <c r="C109" s="13" t="s">
        <v>141</v>
      </c>
      <c r="D109" s="12" t="s">
        <v>139</v>
      </c>
      <c r="E109" s="25">
        <v>1</v>
      </c>
      <c r="F109" s="19">
        <v>50.5</v>
      </c>
      <c r="G109" s="20">
        <v>79.02000000000001</v>
      </c>
      <c r="H109" s="21">
        <f t="shared" si="9"/>
        <v>61.908</v>
      </c>
      <c r="I109" s="12">
        <v>2</v>
      </c>
      <c r="J109" s="12"/>
      <c r="K109" s="15"/>
    </row>
    <row r="110" spans="1:11" ht="24" customHeight="1">
      <c r="A110" s="12">
        <v>107</v>
      </c>
      <c r="B110" s="15" t="s">
        <v>102</v>
      </c>
      <c r="C110" s="13" t="s">
        <v>142</v>
      </c>
      <c r="D110" s="12" t="s">
        <v>139</v>
      </c>
      <c r="E110" s="25">
        <v>1</v>
      </c>
      <c r="F110" s="19">
        <v>45</v>
      </c>
      <c r="G110" s="20">
        <v>72.88</v>
      </c>
      <c r="H110" s="21">
        <f t="shared" si="9"/>
        <v>56.152</v>
      </c>
      <c r="I110" s="12">
        <v>3</v>
      </c>
      <c r="J110" s="12"/>
      <c r="K110" s="15"/>
    </row>
  </sheetData>
  <sheetProtection/>
  <mergeCells count="5">
    <mergeCell ref="A1:C1"/>
    <mergeCell ref="A2:K2"/>
    <mergeCell ref="K4:K12"/>
    <mergeCell ref="K32:K33"/>
    <mergeCell ref="K89:K92"/>
  </mergeCells>
  <printOptions horizontalCentered="1"/>
  <pageMargins left="0.5548611111111111" right="0.5548611111111111" top="0.8027777777777778" bottom="0.8027777777777778"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SheetJS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greatwall</cp:lastModifiedBy>
  <dcterms:created xsi:type="dcterms:W3CDTF">2022-07-26T13:58:00Z</dcterms:created>
  <dcterms:modified xsi:type="dcterms:W3CDTF">2022-08-18T17:14:44Z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4DA6750E0E09455F8342A34E70210E81</vt:lpwstr>
  </property>
  <property fmtid="{D5CDD505-2E9C-101B-9397-08002B2CF9AE}" pid="3" name="KSOProductBuildV">
    <vt:lpwstr>2052-11.8.2.10422</vt:lpwstr>
  </property>
  <property fmtid="{D5CDD505-2E9C-101B-9397-08002B2CF9AE}" pid="4" name="퀀_generated_2.-2147483648">
    <vt:i4>2052</vt:i4>
  </property>
</Properties>
</file>